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<sst xmlns="http://schemas.openxmlformats.org/spreadsheetml/2006/main" count="716" uniqueCount="581">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</sst>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4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4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4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4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174" fontId="28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174" fontId="29" fillId="20" borderId="2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8" xfId="0" applyFont="1" applyFill="1" applyBorder="1" applyAlignment="1" applyProtection="1">
      <alignment horizontal="left" vertical="top" shrinkToFit="1"/>
      <protection hidden="1"/>
    </xf>
    <xf numFmtId="174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4" fontId="28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174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4" fontId="29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8" xfId="0" applyFont="1" applyFill="1" applyBorder="1" applyAlignment="1" applyProtection="1">
      <alignment horizontal="left" vertical="center" shrinkToFit="1"/>
      <protection hidden="1"/>
    </xf>
    <xf numFmtId="175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175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4" fontId="29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5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5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4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4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74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5" xfId="0" applyFont="1" applyBorder="1" applyAlignment="1" applyProtection="1">
      <alignment horizontal="right" vertical="center" shrinkToFit="1"/>
      <protection hidden="1"/>
    </xf>
    <xf numFmtId="16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5" xfId="0" applyFont="1" applyFill="1" applyBorder="1" applyAlignment="1" applyProtection="1">
      <alignment horizontal="left" shrinkToFit="1"/>
      <protection hidden="1"/>
    </xf>
    <xf numFmtId="0" fontId="27" fillId="20" borderId="26" xfId="0" applyFont="1" applyFill="1" applyBorder="1" applyAlignment="1" applyProtection="1">
      <alignment horizontal="left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174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7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8" xfId="0" applyFont="1" applyFill="1" applyBorder="1" applyAlignment="1" applyProtection="1">
      <alignment horizontal="center" shrinkToFit="1"/>
      <protection hidden="1"/>
    </xf>
    <xf numFmtId="0" fontId="26" fillId="20" borderId="27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5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righ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4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4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6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4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4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4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6.emf" /><Relationship Id="rId3" Type="http://schemas.openxmlformats.org/officeDocument/2006/relationships/image" Target="../media/image4.png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28575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295275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381000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390525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19</xdr:col>
      <xdr:colOff>161925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7" t="s">
        <v>356</v>
      </c>
      <c r="D6" s="158"/>
      <c r="E6" s="158"/>
      <c r="F6" s="158"/>
      <c r="G6" s="158"/>
      <c r="H6" s="159" t="s">
        <v>354</v>
      </c>
      <c r="I6" s="83"/>
      <c r="J6" s="83"/>
      <c r="K6" s="83"/>
      <c r="L6" s="160" t="s">
        <v>447</v>
      </c>
      <c r="M6" s="161"/>
      <c r="N6" s="161"/>
      <c r="O6" s="161"/>
      <c r="P6" s="161"/>
      <c r="Q6" s="162"/>
      <c r="R6" s="211" t="s">
        <v>357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5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212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6" t="s">
        <v>440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82" t="s">
        <v>359</v>
      </c>
      <c r="Q11" s="83"/>
      <c r="R11" s="83"/>
      <c r="S11" s="83"/>
      <c r="T11" s="84"/>
      <c r="U11" s="156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9"/>
      <c r="Q12" s="170"/>
      <c r="R12" s="170"/>
      <c r="S12" s="170"/>
      <c r="T12" s="171"/>
      <c r="U12" s="156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27" t="s">
        <v>360</v>
      </c>
      <c r="D14" s="228"/>
      <c r="E14" s="228"/>
      <c r="F14" s="228"/>
      <c r="G14" s="228" t="s">
        <v>495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82" t="s">
        <v>364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7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10" t="s">
        <v>456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 t="s">
        <v>365</v>
      </c>
      <c r="P31" s="87"/>
      <c r="Q31" s="87"/>
      <c r="R31" s="87"/>
      <c r="S31" s="87"/>
      <c r="T31" s="87"/>
      <c r="U31" s="87" t="s">
        <v>366</v>
      </c>
      <c r="V31" s="87"/>
      <c r="W31" s="87"/>
      <c r="X31" s="87"/>
      <c r="Y31" s="87"/>
      <c r="Z31" s="87"/>
      <c r="AA31" s="87"/>
      <c r="AB31" s="87"/>
      <c r="AC31" s="8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82" t="s">
        <v>367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31" t="s">
        <v>454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>
        <v>1</v>
      </c>
      <c r="T33" s="233"/>
      <c r="U33" s="163"/>
      <c r="V33" s="163"/>
      <c r="W33" s="163"/>
      <c r="X33" s="163"/>
      <c r="Y33" s="163"/>
      <c r="Z33" s="163"/>
      <c r="AA33" s="163"/>
      <c r="AB33" s="163"/>
      <c r="AC33" s="234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4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82" t="s">
        <v>508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5"/>
      <c r="E37" s="86"/>
      <c r="F37" s="86"/>
      <c r="G37" s="265" t="s">
        <v>509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 t="s">
        <v>494</v>
      </c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6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3" t="s">
        <v>510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212"/>
      <c r="D40" s="213"/>
      <c r="E40" s="213"/>
      <c r="F40" s="213"/>
      <c r="G40" s="230" t="s">
        <v>442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6" t="s">
        <v>511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82" t="s">
        <v>512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5"/>
      <c r="E43" s="86"/>
      <c r="F43" s="86"/>
      <c r="G43" s="87" t="s">
        <v>368</v>
      </c>
      <c r="H43" s="87"/>
      <c r="I43" s="87"/>
      <c r="J43" s="87"/>
      <c r="K43" s="87"/>
      <c r="L43" s="87"/>
      <c r="M43" s="87"/>
      <c r="N43" s="87" t="s">
        <v>369</v>
      </c>
      <c r="O43" s="87"/>
      <c r="P43" s="87"/>
      <c r="Q43" s="87"/>
      <c r="R43" s="87"/>
      <c r="S43" s="87" t="s">
        <v>370</v>
      </c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82" t="s">
        <v>513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267" t="s">
        <v>514</v>
      </c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7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268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82" t="s">
        <v>371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4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9" t="s">
        <v>372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10" t="s">
        <v>515</v>
      </c>
      <c r="E49" s="89"/>
      <c r="F49" s="89"/>
      <c r="G49" s="89"/>
      <c r="H49" s="89"/>
      <c r="I49" s="89"/>
      <c r="J49" s="89"/>
      <c r="K49" s="89"/>
      <c r="L49" s="89"/>
      <c r="M49" s="90"/>
      <c r="N49" s="82" t="s">
        <v>373</v>
      </c>
      <c r="O49" s="83"/>
      <c r="P49" s="83"/>
      <c r="Q49" s="83"/>
      <c r="R49" s="83"/>
      <c r="S49" s="83"/>
      <c r="T49" s="83"/>
      <c r="U49" s="83"/>
      <c r="V49" s="84"/>
      <c r="W49" s="82" t="s">
        <v>374</v>
      </c>
      <c r="X49" s="83"/>
      <c r="Y49" s="83"/>
      <c r="Z49" s="83"/>
      <c r="AA49" s="83"/>
      <c r="AB49" s="83"/>
      <c r="AC49" s="84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5"/>
      <c r="E50" s="176"/>
      <c r="F50" s="176"/>
      <c r="G50" s="176"/>
      <c r="H50" s="176"/>
      <c r="I50" s="176"/>
      <c r="J50" s="176"/>
      <c r="K50" s="176"/>
      <c r="L50" s="176"/>
      <c r="M50" s="177"/>
      <c r="N50" s="178"/>
      <c r="O50" s="179"/>
      <c r="P50" s="179"/>
      <c r="Q50" s="179"/>
      <c r="R50" s="179"/>
      <c r="S50" s="179"/>
      <c r="T50" s="179"/>
      <c r="U50" s="179"/>
      <c r="V50" s="180"/>
      <c r="W50" s="178"/>
      <c r="X50" s="179"/>
      <c r="Y50" s="179"/>
      <c r="Z50" s="179"/>
      <c r="AA50" s="179"/>
      <c r="AB50" s="179"/>
      <c r="AC50" s="180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6" t="s">
        <v>516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82" t="s">
        <v>375</v>
      </c>
      <c r="E52" s="89"/>
      <c r="F52" s="89"/>
      <c r="G52" s="89"/>
      <c r="H52" s="89"/>
      <c r="I52" s="90"/>
      <c r="J52" s="82" t="s">
        <v>376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377</v>
      </c>
      <c r="W52" s="83"/>
      <c r="X52" s="83"/>
      <c r="Y52" s="83"/>
      <c r="Z52" s="83"/>
      <c r="AA52" s="83"/>
      <c r="AB52" s="83"/>
      <c r="AC52" s="84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70"/>
      <c r="E53" s="91"/>
      <c r="F53" s="91"/>
      <c r="G53" s="91"/>
      <c r="H53" s="91"/>
      <c r="I53" s="92"/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1"/>
      <c r="AB53" s="71"/>
      <c r="AC53" s="7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82" t="s">
        <v>378</v>
      </c>
      <c r="E54" s="83"/>
      <c r="F54" s="83"/>
      <c r="G54" s="83"/>
      <c r="H54" s="83"/>
      <c r="I54" s="83"/>
      <c r="J54" s="83"/>
      <c r="K54" s="84"/>
      <c r="L54" s="82" t="s">
        <v>379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4"/>
      <c r="AA54" s="14" t="s">
        <v>380</v>
      </c>
      <c r="AB54" s="82" t="s">
        <v>381</v>
      </c>
      <c r="AC54" s="84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70"/>
      <c r="E55" s="71"/>
      <c r="F55" s="71"/>
      <c r="G55" s="71"/>
      <c r="H55" s="71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  <c r="AA55" s="22"/>
      <c r="AB55" s="172"/>
      <c r="AC55" s="174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82" t="s">
        <v>382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2" t="s">
        <v>383</v>
      </c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6" t="s">
        <v>517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82" t="s">
        <v>384</v>
      </c>
      <c r="E59" s="89"/>
      <c r="F59" s="89"/>
      <c r="G59" s="89"/>
      <c r="H59" s="89"/>
      <c r="I59" s="90"/>
      <c r="J59" s="82" t="s">
        <v>385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2" t="s">
        <v>386</v>
      </c>
      <c r="W59" s="83"/>
      <c r="X59" s="83"/>
      <c r="Y59" s="83"/>
      <c r="Z59" s="83"/>
      <c r="AA59" s="83"/>
      <c r="AB59" s="83"/>
      <c r="AC59" s="84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70"/>
      <c r="E60" s="91"/>
      <c r="F60" s="91"/>
      <c r="G60" s="91"/>
      <c r="H60" s="91"/>
      <c r="I60" s="92"/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1"/>
      <c r="AB60" s="71"/>
      <c r="AC60" s="7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82" t="s">
        <v>387</v>
      </c>
      <c r="E61" s="83"/>
      <c r="F61" s="83"/>
      <c r="G61" s="83"/>
      <c r="H61" s="83"/>
      <c r="I61" s="83"/>
      <c r="J61" s="83"/>
      <c r="K61" s="84"/>
      <c r="L61" s="82" t="s">
        <v>388</v>
      </c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14" t="s">
        <v>389</v>
      </c>
      <c r="AB61" s="82" t="s">
        <v>390</v>
      </c>
      <c r="AC61" s="84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70"/>
      <c r="E62" s="71"/>
      <c r="F62" s="71"/>
      <c r="G62" s="71"/>
      <c r="H62" s="71"/>
      <c r="I62" s="71"/>
      <c r="J62" s="71"/>
      <c r="K62" s="72"/>
      <c r="L62" s="70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22"/>
      <c r="AB62" s="172"/>
      <c r="AC62" s="174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82" t="s">
        <v>391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82" t="s">
        <v>392</v>
      </c>
      <c r="T63" s="83"/>
      <c r="U63" s="83"/>
      <c r="V63" s="83"/>
      <c r="W63" s="83"/>
      <c r="X63" s="83"/>
      <c r="Y63" s="83"/>
      <c r="Z63" s="83"/>
      <c r="AA63" s="83"/>
      <c r="AB63" s="83"/>
      <c r="AC63" s="84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2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3" t="s">
        <v>450</v>
      </c>
      <c r="AA66" s="134"/>
      <c r="AB66" s="135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9" t="s">
        <v>518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1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10" t="s">
        <v>455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90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5"/>
      <c r="E75" s="86"/>
      <c r="F75" s="86"/>
      <c r="G75" s="86"/>
      <c r="H75" s="86"/>
      <c r="I75" s="86"/>
      <c r="J75" s="86"/>
      <c r="K75" s="86"/>
      <c r="L75" s="87" t="s">
        <v>393</v>
      </c>
      <c r="M75" s="87"/>
      <c r="N75" s="87"/>
      <c r="O75" s="87"/>
      <c r="P75" s="87"/>
      <c r="Q75" s="87"/>
      <c r="R75" s="87"/>
      <c r="S75" s="87"/>
      <c r="T75" s="181" t="s">
        <v>448</v>
      </c>
      <c r="U75" s="87"/>
      <c r="V75" s="87"/>
      <c r="W75" s="87"/>
      <c r="X75" s="87"/>
      <c r="Y75" s="87"/>
      <c r="Z75" s="87"/>
      <c r="AA75" s="87"/>
      <c r="AB75" s="87"/>
      <c r="AC75" s="8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4" t="s">
        <v>520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6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39"/>
      <c r="E81" s="240"/>
      <c r="F81" s="101" t="s">
        <v>396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3"/>
      <c r="Q81" s="101" t="s">
        <v>397</v>
      </c>
      <c r="R81" s="102"/>
      <c r="S81" s="102"/>
      <c r="T81" s="102"/>
      <c r="U81" s="102"/>
      <c r="V81" s="102"/>
      <c r="W81" s="103"/>
      <c r="X81" s="101" t="s">
        <v>398</v>
      </c>
      <c r="Y81" s="102"/>
      <c r="Z81" s="102"/>
      <c r="AA81" s="102"/>
      <c r="AB81" s="102"/>
      <c r="AC81" s="103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35" t="s">
        <v>399</v>
      </c>
      <c r="E82" s="236"/>
      <c r="F82" s="110" t="s">
        <v>283</v>
      </c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110" t="s">
        <v>284</v>
      </c>
      <c r="R82" s="89"/>
      <c r="S82" s="89"/>
      <c r="T82" s="89"/>
      <c r="U82" s="89"/>
      <c r="V82" s="89"/>
      <c r="W82" s="90"/>
      <c r="X82" s="114" t="s">
        <v>285</v>
      </c>
      <c r="Y82" s="115"/>
      <c r="Z82" s="115"/>
      <c r="AA82" s="115"/>
      <c r="AB82" s="115"/>
      <c r="AC82" s="116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37"/>
      <c r="E83" s="238"/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182"/>
      <c r="R83" s="183"/>
      <c r="S83" s="183"/>
      <c r="T83" s="183"/>
      <c r="U83" s="183"/>
      <c r="V83" s="183"/>
      <c r="W83" s="184"/>
      <c r="X83" s="117">
        <f>F83*Q83</f>
        <v>0</v>
      </c>
      <c r="Y83" s="118"/>
      <c r="Z83" s="118"/>
      <c r="AA83" s="118"/>
      <c r="AB83" s="118"/>
      <c r="AC83" s="11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35" t="s">
        <v>400</v>
      </c>
      <c r="E84" s="236"/>
      <c r="F84" s="110" t="s">
        <v>286</v>
      </c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110" t="s">
        <v>287</v>
      </c>
      <c r="R84" s="89"/>
      <c r="S84" s="89"/>
      <c r="T84" s="89"/>
      <c r="U84" s="89"/>
      <c r="V84" s="89"/>
      <c r="W84" s="90"/>
      <c r="X84" s="114" t="s">
        <v>288</v>
      </c>
      <c r="Y84" s="115"/>
      <c r="Z84" s="115"/>
      <c r="AA84" s="115"/>
      <c r="AB84" s="115"/>
      <c r="AC84" s="116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37"/>
      <c r="E85" s="238"/>
      <c r="F85" s="111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82"/>
      <c r="R85" s="183"/>
      <c r="S85" s="183"/>
      <c r="T85" s="183"/>
      <c r="U85" s="183"/>
      <c r="V85" s="183"/>
      <c r="W85" s="184"/>
      <c r="X85" s="117">
        <f>F85*Q85</f>
        <v>0</v>
      </c>
      <c r="Y85" s="118"/>
      <c r="Z85" s="118"/>
      <c r="AA85" s="118"/>
      <c r="AB85" s="118"/>
      <c r="AC85" s="11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35" t="s">
        <v>401</v>
      </c>
      <c r="E86" s="236"/>
      <c r="F86" s="110" t="s">
        <v>289</v>
      </c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110" t="s">
        <v>290</v>
      </c>
      <c r="R86" s="89"/>
      <c r="S86" s="89"/>
      <c r="T86" s="89"/>
      <c r="U86" s="89"/>
      <c r="V86" s="89"/>
      <c r="W86" s="90"/>
      <c r="X86" s="114" t="s">
        <v>291</v>
      </c>
      <c r="Y86" s="115"/>
      <c r="Z86" s="115"/>
      <c r="AA86" s="115"/>
      <c r="AB86" s="115"/>
      <c r="AC86" s="116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37"/>
      <c r="E87" s="238"/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82"/>
      <c r="R87" s="183"/>
      <c r="S87" s="183"/>
      <c r="T87" s="183"/>
      <c r="U87" s="183"/>
      <c r="V87" s="183"/>
      <c r="W87" s="184"/>
      <c r="X87" s="117">
        <f>F87*Q87</f>
        <v>0</v>
      </c>
      <c r="Y87" s="118"/>
      <c r="Z87" s="118"/>
      <c r="AA87" s="118"/>
      <c r="AB87" s="118"/>
      <c r="AC87" s="11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35" t="s">
        <v>402</v>
      </c>
      <c r="E88" s="236"/>
      <c r="F88" s="110" t="s">
        <v>292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110" t="s">
        <v>293</v>
      </c>
      <c r="R88" s="89"/>
      <c r="S88" s="89"/>
      <c r="T88" s="89"/>
      <c r="U88" s="89"/>
      <c r="V88" s="89"/>
      <c r="W88" s="90"/>
      <c r="X88" s="114" t="s">
        <v>294</v>
      </c>
      <c r="Y88" s="115"/>
      <c r="Z88" s="115"/>
      <c r="AA88" s="115"/>
      <c r="AB88" s="115"/>
      <c r="AC88" s="116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37"/>
      <c r="E89" s="238"/>
      <c r="F89" s="111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182"/>
      <c r="R89" s="183"/>
      <c r="S89" s="183"/>
      <c r="T89" s="183"/>
      <c r="U89" s="183"/>
      <c r="V89" s="183"/>
      <c r="W89" s="184"/>
      <c r="X89" s="117">
        <f>F89*Q89</f>
        <v>0</v>
      </c>
      <c r="Y89" s="118"/>
      <c r="Z89" s="118"/>
      <c r="AA89" s="118"/>
      <c r="AB89" s="118"/>
      <c r="AC89" s="11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35" t="s">
        <v>403</v>
      </c>
      <c r="E90" s="236"/>
      <c r="F90" s="110" t="s">
        <v>295</v>
      </c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110" t="s">
        <v>296</v>
      </c>
      <c r="R90" s="89"/>
      <c r="S90" s="89"/>
      <c r="T90" s="89"/>
      <c r="U90" s="89"/>
      <c r="V90" s="89"/>
      <c r="W90" s="90"/>
      <c r="X90" s="114" t="s">
        <v>297</v>
      </c>
      <c r="Y90" s="115"/>
      <c r="Z90" s="115"/>
      <c r="AA90" s="115"/>
      <c r="AB90" s="115"/>
      <c r="AC90" s="116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37"/>
      <c r="E91" s="238"/>
      <c r="F91" s="111"/>
      <c r="G91" s="112"/>
      <c r="H91" s="112"/>
      <c r="I91" s="112"/>
      <c r="J91" s="112"/>
      <c r="K91" s="112"/>
      <c r="L91" s="112"/>
      <c r="M91" s="112"/>
      <c r="N91" s="112"/>
      <c r="O91" s="112"/>
      <c r="P91" s="113"/>
      <c r="Q91" s="182"/>
      <c r="R91" s="183"/>
      <c r="S91" s="183"/>
      <c r="T91" s="183"/>
      <c r="U91" s="183"/>
      <c r="V91" s="183"/>
      <c r="W91" s="184"/>
      <c r="X91" s="117">
        <f>F91*Q91</f>
        <v>0</v>
      </c>
      <c r="Y91" s="118"/>
      <c r="Z91" s="118"/>
      <c r="AA91" s="118"/>
      <c r="AB91" s="118"/>
      <c r="AC91" s="11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35" t="s">
        <v>404</v>
      </c>
      <c r="E92" s="236"/>
      <c r="F92" s="110" t="s">
        <v>298</v>
      </c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110" t="s">
        <v>299</v>
      </c>
      <c r="R92" s="89"/>
      <c r="S92" s="89"/>
      <c r="T92" s="89"/>
      <c r="U92" s="89"/>
      <c r="V92" s="89"/>
      <c r="W92" s="90"/>
      <c r="X92" s="114" t="s">
        <v>300</v>
      </c>
      <c r="Y92" s="115"/>
      <c r="Z92" s="115"/>
      <c r="AA92" s="115"/>
      <c r="AB92" s="115"/>
      <c r="AC92" s="116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41"/>
      <c r="E93" s="242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2"/>
      <c r="R93" s="183"/>
      <c r="S93" s="183"/>
      <c r="T93" s="183"/>
      <c r="U93" s="183"/>
      <c r="V93" s="183"/>
      <c r="W93" s="184"/>
      <c r="X93" s="117">
        <f>F93*Q93</f>
        <v>0</v>
      </c>
      <c r="Y93" s="118"/>
      <c r="Z93" s="118"/>
      <c r="AA93" s="118"/>
      <c r="AB93" s="118"/>
      <c r="AC93" s="11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7" t="s">
        <v>521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9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39"/>
      <c r="E96" s="240"/>
      <c r="F96" s="101" t="s">
        <v>396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3"/>
      <c r="Q96" s="101" t="s">
        <v>397</v>
      </c>
      <c r="R96" s="102"/>
      <c r="S96" s="102"/>
      <c r="T96" s="102"/>
      <c r="U96" s="102"/>
      <c r="V96" s="102"/>
      <c r="W96" s="103"/>
      <c r="X96" s="101" t="s">
        <v>398</v>
      </c>
      <c r="Y96" s="102"/>
      <c r="Z96" s="102"/>
      <c r="AA96" s="102"/>
      <c r="AB96" s="102"/>
      <c r="AC96" s="103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35" t="s">
        <v>350</v>
      </c>
      <c r="E97" s="236"/>
      <c r="F97" s="110" t="s">
        <v>301</v>
      </c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110" t="s">
        <v>302</v>
      </c>
      <c r="R97" s="89"/>
      <c r="S97" s="89"/>
      <c r="T97" s="89"/>
      <c r="U97" s="89"/>
      <c r="V97" s="89"/>
      <c r="W97" s="90"/>
      <c r="X97" s="114" t="s">
        <v>303</v>
      </c>
      <c r="Y97" s="115"/>
      <c r="Z97" s="115"/>
      <c r="AA97" s="115"/>
      <c r="AB97" s="115"/>
      <c r="AC97" s="116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37"/>
      <c r="E98" s="238"/>
      <c r="F98" s="111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82"/>
      <c r="R98" s="183"/>
      <c r="S98" s="183"/>
      <c r="T98" s="183"/>
      <c r="U98" s="183"/>
      <c r="V98" s="183"/>
      <c r="W98" s="184"/>
      <c r="X98" s="117">
        <f>F98*Q98</f>
        <v>0</v>
      </c>
      <c r="Y98" s="118"/>
      <c r="Z98" s="118"/>
      <c r="AA98" s="118"/>
      <c r="AB98" s="118"/>
      <c r="AC98" s="11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35" t="s">
        <v>351</v>
      </c>
      <c r="E99" s="236"/>
      <c r="F99" s="110" t="s">
        <v>304</v>
      </c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110" t="s">
        <v>305</v>
      </c>
      <c r="R99" s="89"/>
      <c r="S99" s="89"/>
      <c r="T99" s="89"/>
      <c r="U99" s="89"/>
      <c r="V99" s="89"/>
      <c r="W99" s="90"/>
      <c r="X99" s="114" t="s">
        <v>306</v>
      </c>
      <c r="Y99" s="115"/>
      <c r="Z99" s="115"/>
      <c r="AA99" s="115"/>
      <c r="AB99" s="115"/>
      <c r="AC99" s="116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37"/>
      <c r="E100" s="238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  <c r="Q100" s="182"/>
      <c r="R100" s="183"/>
      <c r="S100" s="183"/>
      <c r="T100" s="183"/>
      <c r="U100" s="183"/>
      <c r="V100" s="183"/>
      <c r="W100" s="184"/>
      <c r="X100" s="117">
        <f>F100*Q100</f>
        <v>0</v>
      </c>
      <c r="Y100" s="118"/>
      <c r="Z100" s="118"/>
      <c r="AA100" s="118"/>
      <c r="AB100" s="118"/>
      <c r="AC100" s="11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35" t="s">
        <v>352</v>
      </c>
      <c r="E101" s="236"/>
      <c r="F101" s="110" t="s">
        <v>307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110" t="s">
        <v>308</v>
      </c>
      <c r="R101" s="89"/>
      <c r="S101" s="89"/>
      <c r="T101" s="89"/>
      <c r="U101" s="89"/>
      <c r="V101" s="89"/>
      <c r="W101" s="90"/>
      <c r="X101" s="114" t="s">
        <v>309</v>
      </c>
      <c r="Y101" s="115"/>
      <c r="Z101" s="115"/>
      <c r="AA101" s="115"/>
      <c r="AB101" s="115"/>
      <c r="AC101" s="116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37"/>
      <c r="E102" s="238"/>
      <c r="F102" s="111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82"/>
      <c r="R102" s="183"/>
      <c r="S102" s="183"/>
      <c r="T102" s="183"/>
      <c r="U102" s="183"/>
      <c r="V102" s="183"/>
      <c r="W102" s="184"/>
      <c r="X102" s="117">
        <f>F102*Q102</f>
        <v>0</v>
      </c>
      <c r="Y102" s="118"/>
      <c r="Z102" s="118"/>
      <c r="AA102" s="118"/>
      <c r="AB102" s="118"/>
      <c r="AC102" s="11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35" t="s">
        <v>353</v>
      </c>
      <c r="E103" s="236"/>
      <c r="F103" s="110" t="s">
        <v>310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110" t="s">
        <v>311</v>
      </c>
      <c r="R103" s="89"/>
      <c r="S103" s="89"/>
      <c r="T103" s="89"/>
      <c r="U103" s="89"/>
      <c r="V103" s="89"/>
      <c r="W103" s="90"/>
      <c r="X103" s="114" t="s">
        <v>312</v>
      </c>
      <c r="Y103" s="115"/>
      <c r="Z103" s="115"/>
      <c r="AA103" s="115"/>
      <c r="AB103" s="115"/>
      <c r="AC103" s="116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41"/>
      <c r="E104" s="242"/>
      <c r="F104" s="185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2"/>
      <c r="R104" s="183"/>
      <c r="S104" s="183"/>
      <c r="T104" s="183"/>
      <c r="U104" s="183"/>
      <c r="V104" s="183"/>
      <c r="W104" s="184"/>
      <c r="X104" s="117">
        <f>F104*Q104</f>
        <v>0</v>
      </c>
      <c r="Y104" s="118"/>
      <c r="Z104" s="118"/>
      <c r="AA104" s="118"/>
      <c r="AB104" s="118"/>
      <c r="AC104" s="11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7" t="s">
        <v>522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9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39"/>
      <c r="E107" s="240"/>
      <c r="F107" s="101" t="s">
        <v>396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  <c r="Q107" s="101" t="s">
        <v>397</v>
      </c>
      <c r="R107" s="102"/>
      <c r="S107" s="102"/>
      <c r="T107" s="102"/>
      <c r="U107" s="102"/>
      <c r="V107" s="102"/>
      <c r="W107" s="103"/>
      <c r="X107" s="101" t="s">
        <v>398</v>
      </c>
      <c r="Y107" s="102"/>
      <c r="Z107" s="102"/>
      <c r="AA107" s="102"/>
      <c r="AB107" s="102"/>
      <c r="AC107" s="103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35" t="s">
        <v>350</v>
      </c>
      <c r="E108" s="236"/>
      <c r="F108" s="110" t="s">
        <v>313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110" t="s">
        <v>314</v>
      </c>
      <c r="R108" s="89"/>
      <c r="S108" s="89"/>
      <c r="T108" s="89"/>
      <c r="U108" s="89"/>
      <c r="V108" s="89"/>
      <c r="W108" s="90"/>
      <c r="X108" s="114" t="s">
        <v>315</v>
      </c>
      <c r="Y108" s="115"/>
      <c r="Z108" s="115"/>
      <c r="AA108" s="115"/>
      <c r="AB108" s="115"/>
      <c r="AC108" s="116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37"/>
      <c r="E109" s="238"/>
      <c r="F109" s="11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82"/>
      <c r="R109" s="183"/>
      <c r="S109" s="183"/>
      <c r="T109" s="183"/>
      <c r="U109" s="183"/>
      <c r="V109" s="183"/>
      <c r="W109" s="184"/>
      <c r="X109" s="117">
        <f>F109*Q109</f>
        <v>0</v>
      </c>
      <c r="Y109" s="118"/>
      <c r="Z109" s="118"/>
      <c r="AA109" s="118"/>
      <c r="AB109" s="118"/>
      <c r="AC109" s="11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35" t="s">
        <v>351</v>
      </c>
      <c r="E110" s="236"/>
      <c r="F110" s="110" t="s">
        <v>316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110" t="s">
        <v>317</v>
      </c>
      <c r="R110" s="89"/>
      <c r="S110" s="89"/>
      <c r="T110" s="89"/>
      <c r="U110" s="89"/>
      <c r="V110" s="89"/>
      <c r="W110" s="90"/>
      <c r="X110" s="114" t="s">
        <v>318</v>
      </c>
      <c r="Y110" s="115"/>
      <c r="Z110" s="115"/>
      <c r="AA110" s="115"/>
      <c r="AB110" s="115"/>
      <c r="AC110" s="116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37"/>
      <c r="E111" s="238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182"/>
      <c r="R111" s="183"/>
      <c r="S111" s="183"/>
      <c r="T111" s="183"/>
      <c r="U111" s="183"/>
      <c r="V111" s="183"/>
      <c r="W111" s="184"/>
      <c r="X111" s="117">
        <f>F111*Q111</f>
        <v>0</v>
      </c>
      <c r="Y111" s="118"/>
      <c r="Z111" s="118"/>
      <c r="AA111" s="118"/>
      <c r="AB111" s="118"/>
      <c r="AC111" s="11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35" t="s">
        <v>405</v>
      </c>
      <c r="E112" s="236"/>
      <c r="F112" s="110" t="s">
        <v>319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110" t="s">
        <v>320</v>
      </c>
      <c r="R112" s="89"/>
      <c r="S112" s="89"/>
      <c r="T112" s="89"/>
      <c r="U112" s="89"/>
      <c r="V112" s="89"/>
      <c r="W112" s="90"/>
      <c r="X112" s="114" t="s">
        <v>321</v>
      </c>
      <c r="Y112" s="115"/>
      <c r="Z112" s="115"/>
      <c r="AA112" s="115"/>
      <c r="AB112" s="115"/>
      <c r="AC112" s="116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37"/>
      <c r="E113" s="238"/>
      <c r="F113" s="111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82"/>
      <c r="R113" s="183"/>
      <c r="S113" s="183"/>
      <c r="T113" s="183"/>
      <c r="U113" s="183"/>
      <c r="V113" s="183"/>
      <c r="W113" s="184"/>
      <c r="X113" s="117">
        <f>F113*Q113</f>
        <v>0</v>
      </c>
      <c r="Y113" s="118"/>
      <c r="Z113" s="118"/>
      <c r="AA113" s="118"/>
      <c r="AB113" s="118"/>
      <c r="AC113" s="11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35" t="s">
        <v>402</v>
      </c>
      <c r="E114" s="236"/>
      <c r="F114" s="110" t="s">
        <v>322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110" t="s">
        <v>323</v>
      </c>
      <c r="R114" s="89"/>
      <c r="S114" s="89"/>
      <c r="T114" s="89"/>
      <c r="U114" s="89"/>
      <c r="V114" s="89"/>
      <c r="W114" s="90"/>
      <c r="X114" s="114" t="s">
        <v>324</v>
      </c>
      <c r="Y114" s="115"/>
      <c r="Z114" s="115"/>
      <c r="AA114" s="115"/>
      <c r="AB114" s="115"/>
      <c r="AC114" s="116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37"/>
      <c r="E115" s="238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/>
      <c r="P115" s="113"/>
      <c r="Q115" s="182"/>
      <c r="R115" s="183"/>
      <c r="S115" s="183"/>
      <c r="T115" s="183"/>
      <c r="U115" s="183"/>
      <c r="V115" s="183"/>
      <c r="W115" s="184"/>
      <c r="X115" s="117">
        <f>F115*Q115</f>
        <v>0</v>
      </c>
      <c r="Y115" s="118"/>
      <c r="Z115" s="118"/>
      <c r="AA115" s="118"/>
      <c r="AB115" s="118"/>
      <c r="AC115" s="11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35" t="s">
        <v>406</v>
      </c>
      <c r="E116" s="236"/>
      <c r="F116" s="110" t="s">
        <v>325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10" t="s">
        <v>326</v>
      </c>
      <c r="R116" s="89"/>
      <c r="S116" s="89"/>
      <c r="T116" s="89"/>
      <c r="U116" s="89"/>
      <c r="V116" s="89"/>
      <c r="W116" s="90"/>
      <c r="X116" s="114" t="s">
        <v>327</v>
      </c>
      <c r="Y116" s="115"/>
      <c r="Z116" s="115"/>
      <c r="AA116" s="115"/>
      <c r="AB116" s="115"/>
      <c r="AC116" s="116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37"/>
      <c r="E117" s="238"/>
      <c r="F117" s="111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  <c r="Q117" s="182"/>
      <c r="R117" s="183"/>
      <c r="S117" s="183"/>
      <c r="T117" s="183"/>
      <c r="U117" s="183"/>
      <c r="V117" s="183"/>
      <c r="W117" s="184"/>
      <c r="X117" s="117">
        <f>F117*Q117</f>
        <v>0</v>
      </c>
      <c r="Y117" s="118"/>
      <c r="Z117" s="118"/>
      <c r="AA117" s="118"/>
      <c r="AB117" s="118"/>
      <c r="AC117" s="11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35" t="s">
        <v>404</v>
      </c>
      <c r="E118" s="236"/>
      <c r="F118" s="110" t="s">
        <v>328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10" t="s">
        <v>329</v>
      </c>
      <c r="R118" s="89"/>
      <c r="S118" s="89"/>
      <c r="T118" s="89"/>
      <c r="U118" s="89"/>
      <c r="V118" s="89"/>
      <c r="W118" s="90"/>
      <c r="X118" s="114" t="s">
        <v>330</v>
      </c>
      <c r="Y118" s="115"/>
      <c r="Z118" s="115"/>
      <c r="AA118" s="115"/>
      <c r="AB118" s="115"/>
      <c r="AC118" s="116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41"/>
      <c r="E119" s="242"/>
      <c r="F119" s="185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82"/>
      <c r="R119" s="183"/>
      <c r="S119" s="183"/>
      <c r="T119" s="183"/>
      <c r="U119" s="183"/>
      <c r="V119" s="183"/>
      <c r="W119" s="184"/>
      <c r="X119" s="117">
        <f>F119*Q119</f>
        <v>0</v>
      </c>
      <c r="Y119" s="118"/>
      <c r="Z119" s="118"/>
      <c r="AA119" s="118"/>
      <c r="AB119" s="118"/>
      <c r="AC119" s="11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7" t="s">
        <v>523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9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4" t="s">
        <v>443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4" t="s">
        <v>444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01" t="s">
        <v>396</v>
      </c>
      <c r="E124" s="102"/>
      <c r="F124" s="102"/>
      <c r="G124" s="102"/>
      <c r="H124" s="102"/>
      <c r="I124" s="102"/>
      <c r="J124" s="102"/>
      <c r="K124" s="102"/>
      <c r="L124" s="102"/>
      <c r="M124" s="103"/>
      <c r="N124" s="101" t="s">
        <v>397</v>
      </c>
      <c r="O124" s="102"/>
      <c r="P124" s="102"/>
      <c r="Q124" s="102"/>
      <c r="R124" s="102"/>
      <c r="S124" s="102"/>
      <c r="T124" s="102"/>
      <c r="U124" s="102"/>
      <c r="V124" s="103"/>
      <c r="W124" s="101" t="s">
        <v>398</v>
      </c>
      <c r="X124" s="102"/>
      <c r="Y124" s="102"/>
      <c r="Z124" s="102"/>
      <c r="AA124" s="102"/>
      <c r="AB124" s="102"/>
      <c r="AC124" s="103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10" t="s">
        <v>331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114" t="s">
        <v>332</v>
      </c>
      <c r="O125" s="115"/>
      <c r="P125" s="115"/>
      <c r="Q125" s="115"/>
      <c r="R125" s="115"/>
      <c r="S125" s="115"/>
      <c r="T125" s="115"/>
      <c r="U125" s="115"/>
      <c r="V125" s="116"/>
      <c r="W125" s="114" t="s">
        <v>333</v>
      </c>
      <c r="X125" s="115"/>
      <c r="Y125" s="115"/>
      <c r="Z125" s="115"/>
      <c r="AA125" s="115"/>
      <c r="AB125" s="115"/>
      <c r="AC125" s="116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1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4"/>
      <c r="O126" s="245"/>
      <c r="P126" s="245"/>
      <c r="Q126" s="245"/>
      <c r="R126" s="245"/>
      <c r="S126" s="245"/>
      <c r="T126" s="245"/>
      <c r="U126" s="245"/>
      <c r="V126" s="246"/>
      <c r="W126" s="117">
        <f>D126*N126</f>
        <v>0</v>
      </c>
      <c r="X126" s="118"/>
      <c r="Y126" s="118"/>
      <c r="Z126" s="118"/>
      <c r="AA126" s="118"/>
      <c r="AB126" s="118"/>
      <c r="AC126" s="11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3" t="s">
        <v>450</v>
      </c>
      <c r="D128" s="152"/>
      <c r="E128" s="152"/>
      <c r="F128" s="153"/>
      <c r="G128" s="154" t="s">
        <v>453</v>
      </c>
      <c r="H128" s="155"/>
      <c r="I128" s="156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7" t="s">
        <v>526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4" t="s">
        <v>445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6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01" t="s">
        <v>396</v>
      </c>
      <c r="E137" s="102"/>
      <c r="F137" s="102"/>
      <c r="G137" s="102"/>
      <c r="H137" s="102"/>
      <c r="I137" s="102"/>
      <c r="J137" s="102"/>
      <c r="K137" s="102"/>
      <c r="L137" s="102"/>
      <c r="M137" s="103"/>
      <c r="N137" s="101" t="s">
        <v>397</v>
      </c>
      <c r="O137" s="102"/>
      <c r="P137" s="102"/>
      <c r="Q137" s="102"/>
      <c r="R137" s="102"/>
      <c r="S137" s="102"/>
      <c r="T137" s="102"/>
      <c r="U137" s="102"/>
      <c r="V137" s="103"/>
      <c r="W137" s="101" t="s">
        <v>398</v>
      </c>
      <c r="X137" s="102"/>
      <c r="Y137" s="102"/>
      <c r="Z137" s="102"/>
      <c r="AA137" s="102"/>
      <c r="AB137" s="102"/>
      <c r="AC137" s="103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10" t="s">
        <v>334</v>
      </c>
      <c r="E138" s="89"/>
      <c r="F138" s="89"/>
      <c r="G138" s="89"/>
      <c r="H138" s="89"/>
      <c r="I138" s="89"/>
      <c r="J138" s="89"/>
      <c r="K138" s="89"/>
      <c r="L138" s="89"/>
      <c r="M138" s="90"/>
      <c r="N138" s="114" t="s">
        <v>335</v>
      </c>
      <c r="O138" s="115"/>
      <c r="P138" s="115"/>
      <c r="Q138" s="115"/>
      <c r="R138" s="115"/>
      <c r="S138" s="115"/>
      <c r="T138" s="115"/>
      <c r="U138" s="115"/>
      <c r="V138" s="116"/>
      <c r="W138" s="114" t="s">
        <v>336</v>
      </c>
      <c r="X138" s="115"/>
      <c r="Y138" s="115"/>
      <c r="Z138" s="115"/>
      <c r="AA138" s="115"/>
      <c r="AB138" s="115"/>
      <c r="AC138" s="116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11"/>
      <c r="E139" s="243"/>
      <c r="F139" s="243"/>
      <c r="G139" s="243"/>
      <c r="H139" s="243"/>
      <c r="I139" s="243"/>
      <c r="J139" s="243"/>
      <c r="K139" s="243"/>
      <c r="L139" s="243"/>
      <c r="M139" s="247"/>
      <c r="N139" s="244">
        <v>0.2</v>
      </c>
      <c r="O139" s="245"/>
      <c r="P139" s="245"/>
      <c r="Q139" s="245"/>
      <c r="R139" s="245"/>
      <c r="S139" s="245"/>
      <c r="T139" s="245"/>
      <c r="U139" s="245"/>
      <c r="V139" s="246"/>
      <c r="W139" s="117">
        <f>D139*N139</f>
        <v>0</v>
      </c>
      <c r="X139" s="118"/>
      <c r="Y139" s="118"/>
      <c r="Z139" s="118"/>
      <c r="AA139" s="118"/>
      <c r="AB139" s="118"/>
      <c r="AC139" s="11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7" t="s">
        <v>527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9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4" t="s">
        <v>528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6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4" t="s">
        <v>529</v>
      </c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6"/>
      <c r="S142" s="114" t="s">
        <v>530</v>
      </c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6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7">
        <f>F83+F85+F87+F89+F91+F93+F98+F100+F102+F104+F109+F111+F113+F115+F117+F119+D126+D139</f>
        <v>0</v>
      </c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9"/>
      <c r="S143" s="117">
        <f>X83+X85+X87+X89+X91+X93+X98+X100+X102+X104+X109+X111+X113+X115+X117+X119+W126+W139</f>
        <v>0</v>
      </c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7" t="s">
        <v>531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1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8" t="s">
        <v>446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200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20" t="s">
        <v>525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10" t="s">
        <v>337</v>
      </c>
      <c r="Z147" s="83"/>
      <c r="AA147" s="83"/>
      <c r="AB147" s="83"/>
      <c r="AC147" s="84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212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4"/>
      <c r="Y148" s="111"/>
      <c r="Z148" s="112"/>
      <c r="AA148" s="112"/>
      <c r="AB148" s="112"/>
      <c r="AC148" s="113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7" t="s">
        <v>532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1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20" t="s">
        <v>533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2"/>
      <c r="S151" s="114" t="s">
        <v>338</v>
      </c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6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48" t="s">
        <v>407</v>
      </c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6"/>
      <c r="S152" s="188">
        <f>S143+Y148</f>
        <v>0</v>
      </c>
      <c r="T152" s="189"/>
      <c r="U152" s="189"/>
      <c r="V152" s="189"/>
      <c r="W152" s="189"/>
      <c r="X152" s="189"/>
      <c r="Y152" s="189"/>
      <c r="Z152" s="189"/>
      <c r="AA152" s="189"/>
      <c r="AB152" s="189"/>
      <c r="AC152" s="190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48" t="s">
        <v>408</v>
      </c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6"/>
      <c r="S153" s="188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90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8" t="s">
        <v>409</v>
      </c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10"/>
      <c r="S154" s="191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11" t="s">
        <v>410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2"/>
      <c r="S155" s="110" t="s">
        <v>339</v>
      </c>
      <c r="T155" s="83"/>
      <c r="U155" s="83"/>
      <c r="V155" s="83"/>
      <c r="W155" s="83"/>
      <c r="X155" s="83"/>
      <c r="Y155" s="83"/>
      <c r="Z155" s="83"/>
      <c r="AA155" s="83"/>
      <c r="AB155" s="83"/>
      <c r="AC155" s="84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212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4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20" t="s">
        <v>534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2"/>
      <c r="S157" s="114" t="s">
        <v>340</v>
      </c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6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212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4"/>
      <c r="S158" s="201">
        <f>S152*S156/12*(13-S33)</f>
        <v>0</v>
      </c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11" t="s">
        <v>411</v>
      </c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2"/>
      <c r="S159" s="110" t="s">
        <v>341</v>
      </c>
      <c r="T159" s="83"/>
      <c r="U159" s="83"/>
      <c r="V159" s="83"/>
      <c r="W159" s="83"/>
      <c r="X159" s="83"/>
      <c r="Y159" s="83"/>
      <c r="Z159" s="83"/>
      <c r="AA159" s="83"/>
      <c r="AB159" s="83"/>
      <c r="AC159" s="84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9" t="s">
        <v>412</v>
      </c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1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20" t="s">
        <v>535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2"/>
      <c r="S161" s="110" t="s">
        <v>342</v>
      </c>
      <c r="T161" s="83"/>
      <c r="U161" s="83"/>
      <c r="V161" s="83"/>
      <c r="W161" s="83"/>
      <c r="X161" s="83"/>
      <c r="Y161" s="83"/>
      <c r="Z161" s="83"/>
      <c r="AA161" s="83"/>
      <c r="AB161" s="83"/>
      <c r="AC161" s="84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52" t="s">
        <v>413</v>
      </c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4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11" t="s">
        <v>414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2"/>
      <c r="S163" s="110" t="s">
        <v>343</v>
      </c>
      <c r="T163" s="83"/>
      <c r="U163" s="83"/>
      <c r="V163" s="83"/>
      <c r="W163" s="83"/>
      <c r="X163" s="83"/>
      <c r="Y163" s="83"/>
      <c r="Z163" s="83"/>
      <c r="AA163" s="83"/>
      <c r="AB163" s="83"/>
      <c r="AC163" s="84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5" t="s">
        <v>415</v>
      </c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7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5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8" t="s">
        <v>413</v>
      </c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10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7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20" t="s">
        <v>536</v>
      </c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2"/>
      <c r="S166" s="114" t="s">
        <v>344</v>
      </c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6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48" t="s">
        <v>416</v>
      </c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6"/>
      <c r="S167" s="258">
        <f>S158+S162-S160-S164</f>
        <v>0</v>
      </c>
      <c r="T167" s="259"/>
      <c r="U167" s="259"/>
      <c r="V167" s="259"/>
      <c r="W167" s="259"/>
      <c r="X167" s="259"/>
      <c r="Y167" s="259"/>
      <c r="Z167" s="259"/>
      <c r="AA167" s="259"/>
      <c r="AB167" s="259"/>
      <c r="AC167" s="26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8" t="s">
        <v>417</v>
      </c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10"/>
      <c r="S168" s="261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15" t="s">
        <v>537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7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25" t="s">
        <v>538</v>
      </c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70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11" t="s">
        <v>418</v>
      </c>
      <c r="E171" s="121"/>
      <c r="F171" s="121"/>
      <c r="G171" s="121"/>
      <c r="H171" s="121"/>
      <c r="I171" s="121"/>
      <c r="J171" s="122"/>
      <c r="K171" s="110" t="s">
        <v>345</v>
      </c>
      <c r="L171" s="83"/>
      <c r="M171" s="83"/>
      <c r="N171" s="83"/>
      <c r="O171" s="83"/>
      <c r="P171" s="83"/>
      <c r="Q171" s="83"/>
      <c r="R171" s="84"/>
      <c r="S171" s="211" t="s">
        <v>419</v>
      </c>
      <c r="T171" s="121"/>
      <c r="U171" s="121"/>
      <c r="V171" s="121"/>
      <c r="W171" s="121"/>
      <c r="X171" s="122"/>
      <c r="Y171" s="110" t="s">
        <v>346</v>
      </c>
      <c r="Z171" s="83"/>
      <c r="AA171" s="83"/>
      <c r="AB171" s="83"/>
      <c r="AC171" s="84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212"/>
      <c r="E172" s="213"/>
      <c r="F172" s="213"/>
      <c r="G172" s="213"/>
      <c r="H172" s="213"/>
      <c r="I172" s="213"/>
      <c r="J172" s="214"/>
      <c r="K172" s="123"/>
      <c r="L172" s="124"/>
      <c r="M172" s="124"/>
      <c r="N172" s="124"/>
      <c r="O172" s="124"/>
      <c r="P172" s="124"/>
      <c r="Q172" s="124"/>
      <c r="R172" s="125"/>
      <c r="S172" s="212"/>
      <c r="T172" s="213"/>
      <c r="U172" s="213"/>
      <c r="V172" s="213"/>
      <c r="W172" s="213"/>
      <c r="X172" s="214"/>
      <c r="Y172" s="123"/>
      <c r="Z172" s="124"/>
      <c r="AA172" s="124"/>
      <c r="AB172" s="124"/>
      <c r="AC172" s="125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11" t="s">
        <v>420</v>
      </c>
      <c r="E173" s="121"/>
      <c r="F173" s="121"/>
      <c r="G173" s="121"/>
      <c r="H173" s="121"/>
      <c r="I173" s="121"/>
      <c r="J173" s="122"/>
      <c r="K173" s="110" t="s">
        <v>347</v>
      </c>
      <c r="L173" s="83"/>
      <c r="M173" s="83"/>
      <c r="N173" s="83"/>
      <c r="O173" s="83"/>
      <c r="P173" s="83"/>
      <c r="Q173" s="83"/>
      <c r="R173" s="84"/>
      <c r="S173" s="211" t="s">
        <v>421</v>
      </c>
      <c r="T173" s="121"/>
      <c r="U173" s="121"/>
      <c r="V173" s="121"/>
      <c r="W173" s="121"/>
      <c r="X173" s="122"/>
      <c r="Y173" s="110" t="s">
        <v>348</v>
      </c>
      <c r="Z173" s="83"/>
      <c r="AA173" s="83"/>
      <c r="AB173" s="83"/>
      <c r="AC173" s="84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212"/>
      <c r="E174" s="213"/>
      <c r="F174" s="213"/>
      <c r="G174" s="213"/>
      <c r="H174" s="213"/>
      <c r="I174" s="213"/>
      <c r="J174" s="214"/>
      <c r="K174" s="123"/>
      <c r="L174" s="124"/>
      <c r="M174" s="124"/>
      <c r="N174" s="124"/>
      <c r="O174" s="124"/>
      <c r="P174" s="124"/>
      <c r="Q174" s="124"/>
      <c r="R174" s="125"/>
      <c r="S174" s="212"/>
      <c r="T174" s="213"/>
      <c r="U174" s="213"/>
      <c r="V174" s="213"/>
      <c r="W174" s="213"/>
      <c r="X174" s="214"/>
      <c r="Y174" s="123"/>
      <c r="Z174" s="124"/>
      <c r="AA174" s="124"/>
      <c r="AB174" s="124"/>
      <c r="AC174" s="125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9" t="s">
        <v>539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1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9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82" t="s">
        <v>422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4"/>
      <c r="S178" s="82" t="s">
        <v>423</v>
      </c>
      <c r="T178" s="83"/>
      <c r="U178" s="83"/>
      <c r="V178" s="83"/>
      <c r="W178" s="83"/>
      <c r="X178" s="83"/>
      <c r="Y178" s="83"/>
      <c r="Z178" s="83"/>
      <c r="AA178" s="83"/>
      <c r="AB178" s="83"/>
      <c r="AC178" s="84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  <c r="S179" s="218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20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9" t="s">
        <v>541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1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7" t="s">
        <v>542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1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24" t="s">
        <v>543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6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82" t="s">
        <v>424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4"/>
      <c r="S184" s="82" t="s">
        <v>425</v>
      </c>
      <c r="T184" s="83"/>
      <c r="U184" s="83"/>
      <c r="V184" s="83"/>
      <c r="W184" s="83"/>
      <c r="X184" s="83"/>
      <c r="Y184" s="83"/>
      <c r="Z184" s="83"/>
      <c r="AA184" s="83"/>
      <c r="AB184" s="83"/>
      <c r="AC184" s="84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21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3"/>
      <c r="S185" s="221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3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10" t="s">
        <v>544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90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70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21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2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6" t="s">
        <v>546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8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6" t="s">
        <v>547</v>
      </c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8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82" t="s">
        <v>548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4"/>
      <c r="S192" s="82" t="s">
        <v>549</v>
      </c>
      <c r="T192" s="83"/>
      <c r="U192" s="83"/>
      <c r="V192" s="83"/>
      <c r="W192" s="83"/>
      <c r="X192" s="83"/>
      <c r="Y192" s="83"/>
      <c r="Z192" s="83"/>
      <c r="AA192" s="83"/>
      <c r="AB192" s="83"/>
      <c r="AC192" s="84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2"/>
      <c r="S193" s="70"/>
      <c r="T193" s="71"/>
      <c r="U193" s="71"/>
      <c r="V193" s="71"/>
      <c r="W193" s="71"/>
      <c r="X193" s="71"/>
      <c r="Y193" s="71"/>
      <c r="Z193" s="71"/>
      <c r="AA193" s="71"/>
      <c r="AB193" s="71"/>
      <c r="AC193" s="7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10" t="s">
        <v>550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4"/>
      <c r="S194" s="82" t="s">
        <v>551</v>
      </c>
      <c r="T194" s="83"/>
      <c r="U194" s="83"/>
      <c r="V194" s="83"/>
      <c r="W194" s="83"/>
      <c r="X194" s="83"/>
      <c r="Y194" s="83"/>
      <c r="Z194" s="83"/>
      <c r="AA194" s="83"/>
      <c r="AB194" s="83"/>
      <c r="AC194" s="84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3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5"/>
      <c r="S195" s="70"/>
      <c r="T195" s="71"/>
      <c r="U195" s="71"/>
      <c r="V195" s="71"/>
      <c r="W195" s="71"/>
      <c r="X195" s="71"/>
      <c r="Y195" s="71"/>
      <c r="Z195" s="71"/>
      <c r="AA195" s="71"/>
      <c r="AB195" s="71"/>
      <c r="AC195" s="7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3" t="s">
        <v>450</v>
      </c>
      <c r="AA197" s="134"/>
      <c r="AB197" s="135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6" t="s">
        <v>547</v>
      </c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8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82" t="s">
        <v>554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4"/>
      <c r="S204" s="82" t="s">
        <v>555</v>
      </c>
      <c r="T204" s="83"/>
      <c r="U204" s="83"/>
      <c r="V204" s="83"/>
      <c r="W204" s="83"/>
      <c r="X204" s="83"/>
      <c r="Y204" s="83"/>
      <c r="Z204" s="83"/>
      <c r="AA204" s="83"/>
      <c r="AB204" s="83"/>
      <c r="AC204" s="84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2"/>
      <c r="S205" s="70"/>
      <c r="T205" s="71"/>
      <c r="U205" s="71"/>
      <c r="V205" s="71"/>
      <c r="W205" s="71"/>
      <c r="X205" s="71"/>
      <c r="Y205" s="71"/>
      <c r="Z205" s="71"/>
      <c r="AA205" s="71"/>
      <c r="AB205" s="71"/>
      <c r="AC205" s="7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10" t="s">
        <v>556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4"/>
      <c r="S206" s="82" t="s">
        <v>557</v>
      </c>
      <c r="T206" s="83"/>
      <c r="U206" s="83"/>
      <c r="V206" s="83"/>
      <c r="W206" s="83"/>
      <c r="X206" s="83"/>
      <c r="Y206" s="83"/>
      <c r="Z206" s="83"/>
      <c r="AA206" s="83"/>
      <c r="AB206" s="83"/>
      <c r="AC206" s="84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5"/>
      <c r="S207" s="70"/>
      <c r="T207" s="71"/>
      <c r="U207" s="71"/>
      <c r="V207" s="71"/>
      <c r="W207" s="71"/>
      <c r="X207" s="71"/>
      <c r="Y207" s="71"/>
      <c r="Z207" s="71"/>
      <c r="AA207" s="71"/>
      <c r="AB207" s="71"/>
      <c r="AC207" s="7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82" t="s">
        <v>558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4"/>
      <c r="S208" s="82" t="s">
        <v>559</v>
      </c>
      <c r="T208" s="83"/>
      <c r="U208" s="83"/>
      <c r="V208" s="83"/>
      <c r="W208" s="83"/>
      <c r="X208" s="83"/>
      <c r="Y208" s="83"/>
      <c r="Z208" s="83"/>
      <c r="AA208" s="83"/>
      <c r="AB208" s="83"/>
      <c r="AC208" s="84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2"/>
      <c r="S209" s="70"/>
      <c r="T209" s="71"/>
      <c r="U209" s="71"/>
      <c r="V209" s="71"/>
      <c r="W209" s="71"/>
      <c r="X209" s="71"/>
      <c r="Y209" s="71"/>
      <c r="Z209" s="71"/>
      <c r="AA209" s="71"/>
      <c r="AB209" s="71"/>
      <c r="AC209" s="7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10" t="s">
        <v>560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4"/>
      <c r="S210" s="82" t="s">
        <v>561</v>
      </c>
      <c r="T210" s="83"/>
      <c r="U210" s="83"/>
      <c r="V210" s="83"/>
      <c r="W210" s="83"/>
      <c r="X210" s="83"/>
      <c r="Y210" s="83"/>
      <c r="Z210" s="83"/>
      <c r="AA210" s="83"/>
      <c r="AB210" s="83"/>
      <c r="AC210" s="84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70"/>
      <c r="T211" s="71"/>
      <c r="U211" s="71"/>
      <c r="V211" s="71"/>
      <c r="W211" s="71"/>
      <c r="X211" s="71"/>
      <c r="Y211" s="71"/>
      <c r="Z211" s="71"/>
      <c r="AA211" s="71"/>
      <c r="AB211" s="71"/>
      <c r="AC211" s="7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3" t="s">
        <v>552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5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40" t="s">
        <v>553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9" t="s">
        <v>426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6" t="s">
        <v>562</v>
      </c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7" t="s">
        <v>563</v>
      </c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7" t="s">
        <v>564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7" t="s">
        <v>565</v>
      </c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7" t="s">
        <v>566</v>
      </c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7" t="s">
        <v>567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7" t="s">
        <v>568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7" t="s">
        <v>569</v>
      </c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7" t="s">
        <v>570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7" t="s">
        <v>571</v>
      </c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7" t="s">
        <v>572</v>
      </c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7" t="s">
        <v>573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7" t="s">
        <v>575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7" t="s">
        <v>576</v>
      </c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7" t="s">
        <v>577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7" t="s">
        <v>578</v>
      </c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7" t="s">
        <v>579</v>
      </c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7" t="s">
        <v>580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9" t="s">
        <v>427</v>
      </c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8" t="s">
        <v>435</v>
      </c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9" t="s">
        <v>436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9" t="s">
        <v>437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8" t="s">
        <v>438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50" t="s">
        <v>439</v>
      </c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3" t="s">
        <v>450</v>
      </c>
      <c r="D259" s="152"/>
      <c r="E259" s="152"/>
      <c r="F259" s="153"/>
      <c r="G259" s="154" t="s">
        <v>452</v>
      </c>
      <c r="H259" s="155"/>
      <c r="I259" s="156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C38:AC38"/>
    <mergeCell ref="D37:F37"/>
    <mergeCell ref="G37:Q37"/>
    <mergeCell ref="R37:AC37"/>
    <mergeCell ref="D44:R44"/>
    <mergeCell ref="D45:R45"/>
    <mergeCell ref="S44:AC44"/>
    <mergeCell ref="S45:AC45"/>
    <mergeCell ref="C23:F23"/>
    <mergeCell ref="G23:AC23"/>
    <mergeCell ref="C24:F24"/>
    <mergeCell ref="G24:AC24"/>
    <mergeCell ref="C35:AC35"/>
    <mergeCell ref="D36:AC36"/>
    <mergeCell ref="S173:X173"/>
    <mergeCell ref="S174:X174"/>
    <mergeCell ref="D164:R164"/>
    <mergeCell ref="D165:R165"/>
    <mergeCell ref="D166:R166"/>
    <mergeCell ref="D167:R167"/>
    <mergeCell ref="S166:AC166"/>
    <mergeCell ref="S167:AC168"/>
    <mergeCell ref="K171:R171"/>
    <mergeCell ref="D170:AC170"/>
    <mergeCell ref="D159:R159"/>
    <mergeCell ref="D160:R160"/>
    <mergeCell ref="D161:R161"/>
    <mergeCell ref="D162:R162"/>
    <mergeCell ref="D163:R163"/>
    <mergeCell ref="S172:X172"/>
    <mergeCell ref="D153:R153"/>
    <mergeCell ref="D154:R154"/>
    <mergeCell ref="D155:R155"/>
    <mergeCell ref="D156:R156"/>
    <mergeCell ref="D157:R157"/>
    <mergeCell ref="D158:R158"/>
    <mergeCell ref="N139:V139"/>
    <mergeCell ref="S151:AC151"/>
    <mergeCell ref="C150:AC150"/>
    <mergeCell ref="Y147:AC147"/>
    <mergeCell ref="Y148:AC148"/>
    <mergeCell ref="D152:R152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C25:F25"/>
    <mergeCell ref="G25:AC25"/>
    <mergeCell ref="C40:F40"/>
    <mergeCell ref="G40:AC40"/>
    <mergeCell ref="D32:AC32"/>
    <mergeCell ref="D33:R33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S163:AC163"/>
    <mergeCell ref="S164:AC165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F119:P119"/>
    <mergeCell ref="X119:AC119"/>
    <mergeCell ref="Q118:W118"/>
    <mergeCell ref="Q119:W119"/>
    <mergeCell ref="S152:AC154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F103:P103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F97:P97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D147:X147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76:AC76"/>
    <mergeCell ref="C77:AC77"/>
    <mergeCell ref="C78:AC78"/>
    <mergeCell ref="D80:E80"/>
    <mergeCell ref="F80:P80"/>
    <mergeCell ref="Q80:W80"/>
    <mergeCell ref="X80:AC80"/>
    <mergeCell ref="C72:AC72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8"/>
      <c r="M5" s="211" t="s">
        <v>357</v>
      </c>
      <c r="N5" s="121"/>
      <c r="O5" s="121"/>
      <c r="P5" s="121"/>
      <c r="Q5" s="121"/>
      <c r="R5" s="122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300"/>
      <c r="M6" s="212"/>
      <c r="N6" s="213"/>
      <c r="O6" s="213"/>
      <c r="P6" s="213"/>
      <c r="Q6" s="213"/>
      <c r="R6" s="214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82" t="s">
        <v>462</v>
      </c>
      <c r="R10" s="84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218">
        <v>1</v>
      </c>
      <c r="R11" s="220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463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90"/>
      <c r="L16" s="267" t="s">
        <v>465</v>
      </c>
      <c r="M16" s="89"/>
      <c r="N16" s="89"/>
      <c r="O16" s="89"/>
      <c r="P16" s="89"/>
      <c r="Q16" s="89"/>
      <c r="R16" s="90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31" t="s">
        <v>475</v>
      </c>
      <c r="L22" s="101" t="s">
        <v>476</v>
      </c>
      <c r="M22" s="103"/>
      <c r="N22" s="31" t="s">
        <v>477</v>
      </c>
      <c r="O22" s="31" t="s">
        <v>478</v>
      </c>
      <c r="P22" s="31" t="s">
        <v>479</v>
      </c>
      <c r="Q22" s="101" t="s">
        <v>480</v>
      </c>
      <c r="R22" s="103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01" t="s">
        <v>396</v>
      </c>
      <c r="E46" s="102"/>
      <c r="F46" s="102"/>
      <c r="G46" s="102"/>
      <c r="H46" s="103"/>
      <c r="I46" s="31" t="s">
        <v>397</v>
      </c>
      <c r="J46" s="31" t="s">
        <v>398</v>
      </c>
      <c r="K46" s="31" t="s">
        <v>475</v>
      </c>
      <c r="L46" s="101" t="s">
        <v>476</v>
      </c>
      <c r="M46" s="103"/>
      <c r="N46" s="31" t="s">
        <v>477</v>
      </c>
      <c r="O46" s="31" t="s">
        <v>478</v>
      </c>
      <c r="P46" s="31" t="s">
        <v>479</v>
      </c>
      <c r="Q46" s="101" t="s">
        <v>480</v>
      </c>
      <c r="R46" s="103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3" t="s">
        <v>482</v>
      </c>
      <c r="D68" s="153"/>
      <c r="E68" s="21" t="s">
        <v>484</v>
      </c>
      <c r="F68" s="156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Q26:R26"/>
    <mergeCell ref="D23:H23"/>
    <mergeCell ref="L23:M23"/>
    <mergeCell ref="Q23:R23"/>
    <mergeCell ref="D24:H24"/>
    <mergeCell ref="L24:M24"/>
    <mergeCell ref="Q24:R24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49:R49"/>
    <mergeCell ref="D29:H29"/>
    <mergeCell ref="L29:M29"/>
    <mergeCell ref="Q29:R29"/>
    <mergeCell ref="D30:H30"/>
    <mergeCell ref="L30:M30"/>
    <mergeCell ref="Q30:R30"/>
    <mergeCell ref="C43:R43"/>
    <mergeCell ref="D37:R37"/>
    <mergeCell ref="L50:M50"/>
    <mergeCell ref="Q50:R50"/>
    <mergeCell ref="D51:H51"/>
    <mergeCell ref="L51:M51"/>
    <mergeCell ref="Q51:R51"/>
    <mergeCell ref="D32:R32"/>
    <mergeCell ref="L48:M48"/>
    <mergeCell ref="Q48:R48"/>
    <mergeCell ref="D49:H49"/>
    <mergeCell ref="L49:M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5"/>
      <c r="M5" s="298"/>
      <c r="N5" s="211" t="s">
        <v>357</v>
      </c>
      <c r="O5" s="121"/>
      <c r="P5" s="121"/>
      <c r="Q5" s="121"/>
      <c r="R5" s="121"/>
      <c r="S5" s="122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299"/>
      <c r="M6" s="300"/>
      <c r="N6" s="212"/>
      <c r="O6" s="213"/>
      <c r="P6" s="213"/>
      <c r="Q6" s="213"/>
      <c r="R6" s="213"/>
      <c r="S6" s="21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82" t="s">
        <v>462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218">
        <v>1</v>
      </c>
      <c r="S11" s="22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486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89"/>
      <c r="L16" s="90"/>
      <c r="M16" s="267" t="s">
        <v>465</v>
      </c>
      <c r="N16" s="89"/>
      <c r="O16" s="89"/>
      <c r="P16" s="89"/>
      <c r="Q16" s="89"/>
      <c r="R16" s="89"/>
      <c r="S16" s="90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212"/>
      <c r="E21" s="213"/>
      <c r="F21" s="213"/>
      <c r="G21" s="213"/>
      <c r="H21" s="214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101" t="s">
        <v>475</v>
      </c>
      <c r="L22" s="103"/>
      <c r="M22" s="101" t="s">
        <v>476</v>
      </c>
      <c r="N22" s="103"/>
      <c r="O22" s="31" t="s">
        <v>477</v>
      </c>
      <c r="P22" s="31" t="s">
        <v>478</v>
      </c>
      <c r="Q22" s="101" t="s">
        <v>479</v>
      </c>
      <c r="R22" s="102"/>
      <c r="S22" s="103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212"/>
      <c r="E44" s="213"/>
      <c r="F44" s="213"/>
      <c r="G44" s="213"/>
      <c r="H44" s="214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01" t="s">
        <v>396</v>
      </c>
      <c r="E45" s="102"/>
      <c r="F45" s="102"/>
      <c r="G45" s="102"/>
      <c r="H45" s="103"/>
      <c r="I45" s="31" t="s">
        <v>397</v>
      </c>
      <c r="J45" s="31" t="s">
        <v>398</v>
      </c>
      <c r="K45" s="101" t="s">
        <v>475</v>
      </c>
      <c r="L45" s="103"/>
      <c r="M45" s="101" t="s">
        <v>476</v>
      </c>
      <c r="N45" s="103"/>
      <c r="O45" s="31" t="s">
        <v>477</v>
      </c>
      <c r="P45" s="31" t="s">
        <v>478</v>
      </c>
      <c r="Q45" s="101" t="s">
        <v>479</v>
      </c>
      <c r="R45" s="102"/>
      <c r="S45" s="10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3" t="s">
        <v>492</v>
      </c>
      <c r="D67" s="135"/>
      <c r="E67" s="21" t="s">
        <v>484</v>
      </c>
      <c r="F67" s="156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D34:S34"/>
    <mergeCell ref="D35:S35"/>
    <mergeCell ref="D16:L16"/>
    <mergeCell ref="D17:L17"/>
    <mergeCell ref="M16:S16"/>
    <mergeCell ref="M17:S17"/>
    <mergeCell ref="D32:S32"/>
    <mergeCell ref="D33:S33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M24:N24"/>
    <mergeCell ref="Q24:S24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47:H47"/>
    <mergeCell ref="K47:L47"/>
    <mergeCell ref="M47:N47"/>
    <mergeCell ref="Q47:S47"/>
    <mergeCell ref="D30:H30"/>
    <mergeCell ref="K30:L30"/>
    <mergeCell ref="M30:N30"/>
    <mergeCell ref="Q30:S30"/>
    <mergeCell ref="C41:S41"/>
    <mergeCell ref="C42:S42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2019-06-29T12:13:19Z</cp:lastPrinted>
  <dcterms:created xsi:type="dcterms:W3CDTF">2008-01-02T17:30:11Z</dcterms:created>
  <dcterms:modified xsi:type="dcterms:W3CDTF">2019-07-26T05:52:09Z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