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405" tabRatio="603" activeTab="0"/>
  </bookViews>
  <sheets>
    <sheet name="Arkusz1" sheetId="1" r:id="rId1"/>
  </sheets>
  <definedNames>
    <definedName name="_xlnm.Print_Area" localSheetId="0">'Arkusz1'!$C$1:$H$106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<sst xmlns="http://schemas.openxmlformats.org/spreadsheetml/2006/main" count="113" uniqueCount="101">
  <si>
    <t>PRZYCHODY:</t>
  </si>
  <si>
    <t>WYDATKI:</t>
  </si>
  <si>
    <t>OGÓŁEM WYDATKI:</t>
  </si>
  <si>
    <t>ZADANIE</t>
  </si>
  <si>
    <t>Dział 900 Gospodarka komunalna i ochrona środowiska</t>
  </si>
  <si>
    <t>Grzywny i inne kary pieniężne od osób prawnych i innych jedn. organizacyjnych</t>
  </si>
  <si>
    <t>Wpływy z różnych opłat</t>
  </si>
  <si>
    <t>Opłaty za składowanie odpadów (50%)</t>
  </si>
  <si>
    <t>Wpływy z tytułu opłat za usuwanie drzew lub krzewów (100%)</t>
  </si>
  <si>
    <t>Opłaty za szczególne korzystanie z wód i urządzeń wodnych</t>
  </si>
  <si>
    <t>Zadania inwestyc. i modernizac. służące ochr. środowiska i gosp.wodnej</t>
  </si>
  <si>
    <t>Urządzanie i utrzymywanie terenów zieleni, zadrzewień i zakrzewień</t>
  </si>
  <si>
    <t xml:space="preserve">Edukacja ekologiczna oraz propagowanie działań proekologicznych </t>
  </si>
  <si>
    <t>i zasady zrównoważonego rozwoju</t>
  </si>
  <si>
    <t>Wspomaganie innych syst. kontroln. i pomiar. oraz badań stanu środow.</t>
  </si>
  <si>
    <t>w tym urządzenia ochrony przeciwpowodziowej</t>
  </si>
  <si>
    <t>i parków</t>
  </si>
  <si>
    <t>Przedsięwzięcia związane z gospodarką odpadami</t>
  </si>
  <si>
    <t>Akcja zbiórki świetlówek (transport i utylizacja)</t>
  </si>
  <si>
    <t>Wspieranie działań przeciwdziałających zanieczyszczeniom</t>
  </si>
  <si>
    <t>O58</t>
  </si>
  <si>
    <t>O69</t>
  </si>
  <si>
    <t>Akcja "Zielone szkoły" dla uczniów III klas szkół podstawowych - kontynuacja</t>
  </si>
  <si>
    <t>Monitorowanie zagrożeń środowiska na terenie MSO Sławięcice oraz wysypiska przy ul. Gliwickiej</t>
  </si>
  <si>
    <t>Realizacja uchwały Rady Miejskiej dot. częściowego zwrotu kosztów związanych z modernizacją c.o.</t>
  </si>
  <si>
    <t>OGÓŁEM PRZYCHODY:</t>
  </si>
  <si>
    <t>Wspieranie ekologicznych form transportu</t>
  </si>
  <si>
    <t>Opłaty za pozostałe rodzaje korzystania ze środowiska (20%):</t>
  </si>
  <si>
    <t>Zakup nagród dla placówek oświatowych za udział w akcji zbiórki puszek aluminiowych, baterii itp.</t>
  </si>
  <si>
    <t>Pielęgnacja i wycinka drzew na terenie parku zabytkowego w Sławięcicach</t>
  </si>
  <si>
    <t>Refundacja kosztów poniesionych za zakup kompostowników przez mieszkańców gminy K-Koźle</t>
  </si>
  <si>
    <t>Akcja "Sprzątanie Świata" - zakup worków i rękawic</t>
  </si>
  <si>
    <t>Akcja "Sprzątanie Świata" - wywóz odpadów na składowisko</t>
  </si>
  <si>
    <t>Akcja "Sprzątanie Świata" - zakup nagród dla uczestników</t>
  </si>
  <si>
    <t>Likwidacja "dzikich" wysypisk odpadów komunalnych</t>
  </si>
  <si>
    <t>Wpływy z tytułu administracyjnych kar pieniężnych</t>
  </si>
  <si>
    <t>Zakup materiału nasadzeniowego drzew,krzewów,roślin jednorocznych,wieloletnich,torfu,ziemi</t>
  </si>
  <si>
    <t>Zakup materiału nasadzeniowego drzew,krzewów,nasion traw na tereny administrowane przez MZBK</t>
  </si>
  <si>
    <t xml:space="preserve">Obsługa pojemników do zbiórki leków przeterminowanych w aptekach i baterii w placówkach oświat. </t>
  </si>
  <si>
    <t>Unieszkodliwianie odpadów niebezpiecznych z placówek oświatowych (z transportem)</t>
  </si>
  <si>
    <t>Plan</t>
  </si>
  <si>
    <t>§</t>
  </si>
  <si>
    <t>Zakup materiałów i wyposażenia</t>
  </si>
  <si>
    <t>Zakup usług pozostałych</t>
  </si>
  <si>
    <t>Wydatki inwestycyjne funduszy celowych</t>
  </si>
  <si>
    <t>Różne wydatki na rzecz osób fizycznych</t>
  </si>
  <si>
    <t>Konferencje, kursy i szkolenia o tematyce ochrony środowiska</t>
  </si>
  <si>
    <t>Pielęgnacja i wycinka drzew w parku zabytkowym "Planty Miejskie" oraz nasadzenia drzew</t>
  </si>
  <si>
    <t>Zakup ekologicznego oleju napędowego do autobusów miejskich</t>
  </si>
  <si>
    <t>Kanalizacja sanitarna ul. Zamknięta, Kanałowa, Północna</t>
  </si>
  <si>
    <t>Kanalizacja deszczowa i odwodnienie terenu z odprowadzeniem wód deszczowych do rzeki Kłodnicy - stadion przy ul. Grunwaldzkiej</t>
  </si>
  <si>
    <t>Opracowanie koncepcji regionalnego centrum zagospodarowania i przetwarzania odpadów</t>
  </si>
  <si>
    <t>Wykonanie instalacji c.o. w budynku ul.Powstańców 10-12, ul. Matejki 38, 40 wraz z dokumentacją</t>
  </si>
  <si>
    <t>Stan środków obrotowych na dzień 01.01.2004 r.</t>
  </si>
  <si>
    <t>Zakup materiał nasadzeniowego, ziemi, torfu na teren będący w zarządzie MOS</t>
  </si>
  <si>
    <t>Zakup materiału nasadzeniowego drzew i krzewów na tereny zielone administr. przez RSM „CHEMIK”</t>
  </si>
  <si>
    <t>Utworzenie miejsc odpoczynku na terenach zielonych administrowanych przez RSM „CHEMIK”</t>
  </si>
  <si>
    <t>Wykonanie tablic informacyjnych parków miejskich</t>
  </si>
  <si>
    <t>Akcja selektywnej zbiórki odpadów systemem workowym w domach jednorodzinnych</t>
  </si>
  <si>
    <t xml:space="preserve">Akcja zbiórki odpadów wielkogabarytowych z gospodarstw domowych  </t>
  </si>
  <si>
    <t>Częściowa refundacja kosztów poniesionych na usuwanie azbestu</t>
  </si>
  <si>
    <t>w tym programy ochrony środowiska</t>
  </si>
  <si>
    <t>Opracowanie programu ochrony środowiska dla Gminy Kędzierzyn-Koźle</t>
  </si>
  <si>
    <t>Pielęgnacje,wycinki drzew,ekspertyzy,zagospodarow. terenów zieleni miejskiej i placówek oświatowych</t>
  </si>
  <si>
    <t>Zakup materiału nasadzeniowego drzew i krzewów na teren wokół kościoła - Parafia ul. Chemików</t>
  </si>
  <si>
    <t>Zakup materiału nasadzeniowego na teren ogrodów działkowych - POD "SYNTEZA"</t>
  </si>
  <si>
    <t>Obsługa systemu selektywnej zbiórki odpadów komunalnych (szkło,makulatura,plastik)</t>
  </si>
  <si>
    <t xml:space="preserve">Inne zadania służące ochronie środowiska i gospodarce wodnej </t>
  </si>
  <si>
    <t>Modernizacja ogrzewania węglowego na elektryczne w Filii Miejskiej Biblioteki Publicznej Nr 10, ul. Krasickiego</t>
  </si>
  <si>
    <t xml:space="preserve">Modernizacja ogrzewania z węglowego na gazowe w budynku Zakładu Pogrzebowego przy ul. Głowackiego 24 </t>
  </si>
  <si>
    <t>Modernizacja ogrzewania z węglowego na gazowe w Gabinecie Stomatologicznym przy ul. Powstańców 4/2</t>
  </si>
  <si>
    <t xml:space="preserve">Modernizacja ogrzewania z węglowego na gazowe w siedzibie firmy Autogames Poland przy ul. Wyspiańskiego 2 </t>
  </si>
  <si>
    <t>Montaż zaworów termostatycznych, liczników ciepła, podzielników kosztów w budynkach mieszkalnych komunalnych</t>
  </si>
  <si>
    <t>Edukacja ekologiczna i propagowanie zachowań proekologicznych</t>
  </si>
  <si>
    <t>Edukacja ekologiczna w ramach Miejskiego Centrum Ekologicznego "Zielona Biblioteka"</t>
  </si>
  <si>
    <t>Sporządziła: Ewa Kania</t>
  </si>
  <si>
    <t>Dotacje z funduszy celowych .... jedn. sektora finans. publ.</t>
  </si>
  <si>
    <t>Dotacje z funduszy celowych .... jedn. niezalicz. do sektora finans. publ.</t>
  </si>
  <si>
    <t>Budowa kompostowni odpadów zielonych wraz z dokumentacją</t>
  </si>
  <si>
    <t>KLASYFIKACJA</t>
  </si>
  <si>
    <t>Plan ogółem</t>
  </si>
  <si>
    <t xml:space="preserve">PLAN PRZYCHODÓW I WYDATKÓW GMINNEGO FUNDUSZU OCHRONY ŚRODOWISKA i GOSPODARKI WODNEJ NA 2004 ROK  </t>
  </si>
  <si>
    <t>Kanalizacja sanitarna os. Cisowa-M.Kłodnickie-Lenartowice</t>
  </si>
  <si>
    <t>Kanalizacja sanitarna os. Sławięcice</t>
  </si>
  <si>
    <t>Kanalizacja sanitarna os. Koźle</t>
  </si>
  <si>
    <t>Kanalizacja sanitarna os. Kłodnica</t>
  </si>
  <si>
    <t>Dokumentacja projektowa kanalizacji sanitarnej os. Blachownia</t>
  </si>
  <si>
    <t>Konkursy, festiwale, wycieczki, akcje ekologiczne - zakup nagród i materiałów</t>
  </si>
  <si>
    <t>Dotacje przekaz. z fund. celow. na realiz. zad. bież. jedn. sekt. finans. publ.</t>
  </si>
  <si>
    <t>Dotacje przekaz. z fund. celow. na realiz. zad. bież. jedn. niezalicz. do sekt. fin. publ.</t>
  </si>
  <si>
    <t>Zakup aparatury pomiarowej poziomu dźwięku do wykonywania pomiarów hałasu</t>
  </si>
  <si>
    <t>Odwodnienie terenu pod wiaduktem na styku ulic Kozielskiej i Jana Pawła II - płatność</t>
  </si>
  <si>
    <t>Dokumentacja projektowa kanalizacji sanitarnej (uzupełnienie) - Cisowa, M.Kłodnickie, Lenartowice                                        kanalizacja do cmentarza - os. Sławięcice - os. Kłodnica, Żabieniec - os. Koźle-Rogi - os. Kędzierzyn - os. Koźle</t>
  </si>
  <si>
    <t>II kwatera na Miejskim Składowisku Odpadów</t>
  </si>
  <si>
    <t>Budowa olejowego ogrzewania w budynku gospod. - kurniku, mieszczącym się przy ul. Głównej 111</t>
  </si>
  <si>
    <t>Kanalizacja deszczowa ul. Gojawiczyńskiej, Ujejskiego</t>
  </si>
  <si>
    <t>Wspomaganie realizacji zadań państwowego monitoringu środowiska</t>
  </si>
  <si>
    <t>Dofinansowanie monitoringu benzenu i WWA w powietrzu prowadzonego przez ICSO "Blachownia"</t>
  </si>
  <si>
    <t>Zakup pojemników do zbiórki puszek/pojemników, worków i palet do zbiórki leków i baterii</t>
  </si>
  <si>
    <t xml:space="preserve">Wydatki na zakupy inwestycyjne funduszy celowych </t>
  </si>
  <si>
    <t xml:space="preserve"> K-Koźle, 2004-06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</si>
</sst>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0.0"/>
    <numFmt numFmtId="167" formatCode="0.000"/>
    <numFmt numFmtId="168" formatCode="#,##0.000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sz val="15"/>
      <name val="Arial CE"/>
      <family val="2"/>
    </font>
    <font>
      <sz val="1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u val="single"/>
      <sz val="14"/>
      <name val="Arial CE"/>
      <family val="2"/>
    </font>
    <font>
      <u val="single"/>
      <sz val="10"/>
      <name val="Arial CE"/>
      <family val="2"/>
    </font>
    <font>
      <sz val="17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  <font>
      <b/>
      <u val="single"/>
      <sz val="15"/>
      <name val="Arial CE"/>
      <family val="2"/>
    </font>
    <font>
      <b/>
      <sz val="22"/>
      <name val="Arial CE"/>
      <family val="2"/>
    </font>
    <font>
      <b/>
      <u val="single"/>
      <sz val="17"/>
      <name val="Arial CE"/>
      <family val="2"/>
    </font>
    <font>
      <b/>
      <i/>
      <u val="single"/>
      <sz val="17"/>
      <color indexed="39"/>
      <name val="Arial CE"/>
      <family val="2"/>
    </font>
    <font>
      <b/>
      <i/>
      <u val="single"/>
      <sz val="16"/>
      <color indexed="39"/>
      <name val="Arial CE"/>
      <family val="2"/>
    </font>
    <font>
      <i/>
      <sz val="12"/>
      <name val="Arial CE"/>
      <family val="2"/>
    </font>
    <font>
      <b/>
      <sz val="20"/>
      <name val="Arial CE"/>
      <family val="2"/>
    </font>
    <font>
      <u val="single"/>
      <sz val="5"/>
      <color indexed="36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2" fontId="5" fillId="3" borderId="1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7" fillId="4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4" fontId="10" fillId="6" borderId="1" xfId="0" applyNumberFormat="1" applyFont="1" applyFill="1" applyBorder="1" applyAlignment="1">
      <alignment/>
    </xf>
    <xf numFmtId="0" fontId="11" fillId="6" borderId="1" xfId="0" applyFont="1" applyFill="1" applyBorder="1" applyAlignment="1">
      <alignment/>
    </xf>
    <xf numFmtId="3" fontId="10" fillId="6" borderId="1" xfId="0" applyNumberFormat="1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15" fillId="6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0" fillId="3" borderId="1" xfId="0" applyFill="1" applyBorder="1" applyAlignment="1">
      <alignment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0" fontId="9" fillId="0" borderId="1" xfId="0" applyFont="1" applyBorder="1" applyAlignment="1">
      <alignment/>
    </xf>
    <xf numFmtId="4" fontId="4" fillId="3" borderId="1" xfId="0" applyNumberFormat="1" applyFont="1" applyFill="1" applyBorder="1" applyAlignment="1">
      <alignment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6" fillId="0" borderId="0" xfId="0" applyFont="1" applyAlignment="1">
      <alignment horizontal="left"/>
    </xf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view="pageBreakPreview" zoomScale="50" zoomScaleNormal="60" zoomScaleSheetLayoutView="50" workbookViewId="0" topLeftCell="A1">
      <selection activeCell="D10" sqref="D10"/>
    </sheetView>
  </sheetViews>
  <sheetFormatPr defaultColWidth="9.00390625" defaultRowHeight="12.75"/>
  <cols>
    <col min="1" max="1" width="0.12890625" style="0" customWidth="1"/>
    <col min="2" max="2" width="6.00390625" style="0" hidden="1" customWidth="1"/>
    <col min="3" max="3" width="9.375" style="28" customWidth="1"/>
    <col min="4" max="4" width="112.00390625" style="0" customWidth="1"/>
    <col min="5" max="5" width="18.00390625" style="0" customWidth="1"/>
    <col min="6" max="6" width="22.875" style="0" customWidth="1"/>
    <col min="7" max="7" width="21.375" style="0" hidden="1" customWidth="1"/>
    <col min="8" max="8" width="169.625" style="0" customWidth="1"/>
    <col min="9" max="9" width="149.25390625" style="0" customWidth="1"/>
    <col min="10" max="10" width="38.75390625" style="0" customWidth="1"/>
  </cols>
  <sheetData>
    <row r="1" spans="3:6" ht="30" customHeight="1">
      <c r="C1" s="23"/>
      <c r="D1" s="87"/>
      <c r="F1" s="88" t="s">
        <v>81</v>
      </c>
    </row>
    <row r="2" ht="1.5" customHeight="1"/>
    <row r="3" spans="1:10" s="21" customFormat="1" ht="15.75" customHeight="1">
      <c r="A3" s="20"/>
      <c r="B3" s="20"/>
      <c r="C3" s="79" t="s">
        <v>100</v>
      </c>
      <c r="D3" s="22"/>
      <c r="H3" s="89"/>
      <c r="J3" s="20"/>
    </row>
    <row r="4" spans="1:8" s="73" customFormat="1" ht="42" customHeight="1">
      <c r="A4" s="80"/>
      <c r="B4" s="81"/>
      <c r="C4" s="83" t="s">
        <v>41</v>
      </c>
      <c r="D4" s="82" t="s">
        <v>79</v>
      </c>
      <c r="E4" s="82" t="s">
        <v>80</v>
      </c>
      <c r="F4" s="82" t="s">
        <v>40</v>
      </c>
      <c r="G4" s="82"/>
      <c r="H4" s="82" t="s">
        <v>3</v>
      </c>
    </row>
    <row r="5" spans="1:8" s="86" customFormat="1" ht="13.5" customHeight="1">
      <c r="A5" s="84"/>
      <c r="B5" s="84"/>
      <c r="C5" s="83">
        <v>1</v>
      </c>
      <c r="D5" s="83">
        <v>2</v>
      </c>
      <c r="E5" s="83">
        <v>3</v>
      </c>
      <c r="F5" s="83">
        <v>4</v>
      </c>
      <c r="G5" s="83"/>
      <c r="H5" s="85">
        <v>5</v>
      </c>
    </row>
    <row r="6" spans="1:8" ht="24.75" customHeight="1">
      <c r="A6" s="2"/>
      <c r="B6" s="3"/>
      <c r="C6" s="29"/>
      <c r="D6" s="39" t="s">
        <v>0</v>
      </c>
      <c r="E6" s="24"/>
      <c r="F6" s="24"/>
      <c r="G6" s="24"/>
      <c r="H6" s="25"/>
    </row>
    <row r="7" spans="1:8" ht="24.75" customHeight="1">
      <c r="A7" s="4"/>
      <c r="B7" s="3"/>
      <c r="C7" s="27"/>
      <c r="D7" s="38" t="s">
        <v>4</v>
      </c>
      <c r="E7" s="6"/>
      <c r="F7" s="6"/>
      <c r="G7" s="3"/>
      <c r="H7" s="1"/>
    </row>
    <row r="8" spans="1:8" ht="21" customHeight="1">
      <c r="A8" s="2"/>
      <c r="B8" s="3"/>
      <c r="C8" s="27"/>
      <c r="D8" s="3"/>
      <c r="E8" s="6"/>
      <c r="F8" s="6"/>
      <c r="G8" s="6"/>
      <c r="H8" s="1"/>
    </row>
    <row r="9" spans="1:8" ht="24.75" customHeight="1">
      <c r="A9" s="2"/>
      <c r="B9" s="3"/>
      <c r="C9" s="36" t="s">
        <v>20</v>
      </c>
      <c r="D9" s="2" t="s">
        <v>5</v>
      </c>
      <c r="E9" s="45">
        <f>F9</f>
        <v>5000</v>
      </c>
      <c r="F9" s="46">
        <v>5000</v>
      </c>
      <c r="G9" s="6"/>
      <c r="H9" s="36" t="s">
        <v>35</v>
      </c>
    </row>
    <row r="10" spans="1:8" ht="24.75" customHeight="1">
      <c r="A10" s="2"/>
      <c r="B10" s="3"/>
      <c r="C10" s="36" t="s">
        <v>21</v>
      </c>
      <c r="D10" s="37" t="s">
        <v>6</v>
      </c>
      <c r="E10" s="45">
        <f>SUM(F10:F13)</f>
        <v>3665000</v>
      </c>
      <c r="F10" s="46">
        <v>1250000</v>
      </c>
      <c r="G10" s="6"/>
      <c r="H10" s="36" t="s">
        <v>7</v>
      </c>
    </row>
    <row r="11" spans="1:8" ht="24.75" customHeight="1">
      <c r="A11" s="2"/>
      <c r="B11" s="3"/>
      <c r="C11" s="27"/>
      <c r="D11" s="3"/>
      <c r="E11" s="47"/>
      <c r="F11" s="46">
        <v>10000</v>
      </c>
      <c r="G11" s="6"/>
      <c r="H11" s="36" t="s">
        <v>8</v>
      </c>
    </row>
    <row r="12" spans="1:8" ht="24.75" customHeight="1">
      <c r="A12" s="2"/>
      <c r="B12" s="3"/>
      <c r="C12" s="27"/>
      <c r="D12" s="3"/>
      <c r="E12" s="47"/>
      <c r="F12" s="48">
        <v>2400000</v>
      </c>
      <c r="G12" s="6"/>
      <c r="H12" s="36" t="s">
        <v>27</v>
      </c>
    </row>
    <row r="13" spans="1:8" ht="24.75" customHeight="1">
      <c r="A13" s="2"/>
      <c r="B13" s="3"/>
      <c r="C13" s="27"/>
      <c r="D13" s="3"/>
      <c r="E13" s="47"/>
      <c r="F13" s="46">
        <v>5000</v>
      </c>
      <c r="G13" s="6"/>
      <c r="H13" s="36" t="s">
        <v>9</v>
      </c>
    </row>
    <row r="14" spans="1:8" ht="24.75" customHeight="1">
      <c r="A14" s="2"/>
      <c r="B14" s="3"/>
      <c r="C14" s="27"/>
      <c r="D14" s="2" t="s">
        <v>53</v>
      </c>
      <c r="E14" s="50">
        <v>400000</v>
      </c>
      <c r="F14" s="15"/>
      <c r="G14" s="15"/>
      <c r="H14" s="37"/>
    </row>
    <row r="15" spans="1:8" ht="24.75" customHeight="1">
      <c r="A15" s="2"/>
      <c r="B15" s="3"/>
      <c r="C15" s="55"/>
      <c r="D15" s="40" t="s">
        <v>25</v>
      </c>
      <c r="E15" s="41">
        <f>SUM(E9:E14)</f>
        <v>4070000</v>
      </c>
      <c r="F15" s="55"/>
      <c r="G15" s="66"/>
      <c r="H15" s="55"/>
    </row>
    <row r="16" spans="1:8" ht="24.75" customHeight="1">
      <c r="A16" s="19"/>
      <c r="B16" s="19"/>
      <c r="C16" s="29"/>
      <c r="D16" s="39" t="s">
        <v>1</v>
      </c>
      <c r="E16" s="26"/>
      <c r="F16" s="26"/>
      <c r="G16" s="26"/>
      <c r="H16" s="31"/>
    </row>
    <row r="17" spans="1:8" ht="24.75" customHeight="1">
      <c r="A17" s="15"/>
      <c r="B17" s="15"/>
      <c r="C17" s="27"/>
      <c r="D17" s="38" t="s">
        <v>4</v>
      </c>
      <c r="E17" s="6"/>
      <c r="F17" s="6"/>
      <c r="G17" s="6"/>
      <c r="H17" s="30"/>
    </row>
    <row r="18" spans="1:8" ht="24.75" customHeight="1">
      <c r="A18" s="17"/>
      <c r="B18" s="18"/>
      <c r="C18" s="27"/>
      <c r="D18" s="15"/>
      <c r="E18" s="15"/>
      <c r="F18" s="15"/>
      <c r="G18" s="15"/>
      <c r="H18" s="15"/>
    </row>
    <row r="19" spans="1:8" ht="24.75" customHeight="1">
      <c r="A19" s="2"/>
      <c r="B19" s="3"/>
      <c r="C19" s="27"/>
      <c r="D19" s="57" t="s">
        <v>12</v>
      </c>
      <c r="E19" s="15"/>
      <c r="F19" s="15"/>
      <c r="G19" s="15"/>
      <c r="H19" s="15"/>
    </row>
    <row r="20" spans="1:8" ht="24.75" customHeight="1">
      <c r="A20" s="2"/>
      <c r="B20" s="3"/>
      <c r="C20" s="27"/>
      <c r="D20" s="57" t="s">
        <v>13</v>
      </c>
      <c r="E20" s="51">
        <f>SUM(F22:F27)</f>
        <v>182000</v>
      </c>
      <c r="F20" s="15"/>
      <c r="G20" s="15"/>
      <c r="H20" s="30"/>
    </row>
    <row r="21" spans="1:8" ht="24.75" customHeight="1">
      <c r="A21" s="13"/>
      <c r="B21" s="14"/>
      <c r="C21" s="27"/>
      <c r="D21" s="15"/>
      <c r="E21" s="15"/>
      <c r="F21" s="2"/>
      <c r="G21" s="32"/>
      <c r="H21" s="30"/>
    </row>
    <row r="22" spans="1:8" ht="24.75" customHeight="1">
      <c r="A22" s="2"/>
      <c r="B22" s="3"/>
      <c r="C22" s="36">
        <v>4210</v>
      </c>
      <c r="D22" s="37" t="s">
        <v>42</v>
      </c>
      <c r="E22" s="49"/>
      <c r="F22" s="46">
        <v>12000</v>
      </c>
      <c r="G22" s="5"/>
      <c r="H22" s="36" t="s">
        <v>87</v>
      </c>
    </row>
    <row r="23" spans="1:8" ht="24.75" customHeight="1">
      <c r="A23" s="4"/>
      <c r="B23" s="3"/>
      <c r="C23" s="36"/>
      <c r="D23" s="37"/>
      <c r="E23" s="49"/>
      <c r="F23" s="46">
        <v>10000</v>
      </c>
      <c r="G23" s="15"/>
      <c r="H23" s="36" t="s">
        <v>28</v>
      </c>
    </row>
    <row r="24" spans="1:8" ht="24.75" customHeight="1">
      <c r="A24" s="2"/>
      <c r="B24" s="3"/>
      <c r="C24" s="36">
        <v>4300</v>
      </c>
      <c r="D24" s="37" t="s">
        <v>43</v>
      </c>
      <c r="E24" s="49"/>
      <c r="F24" s="46">
        <v>120000</v>
      </c>
      <c r="G24" s="6"/>
      <c r="H24" s="36" t="s">
        <v>22</v>
      </c>
    </row>
    <row r="25" spans="1:8" ht="24.75" customHeight="1">
      <c r="A25" s="2"/>
      <c r="B25" s="3"/>
      <c r="C25" s="27"/>
      <c r="D25" s="3"/>
      <c r="E25" s="52"/>
      <c r="F25" s="46">
        <v>12000</v>
      </c>
      <c r="G25" s="5"/>
      <c r="H25" s="36" t="s">
        <v>73</v>
      </c>
    </row>
    <row r="26" spans="1:8" ht="24.75" customHeight="1">
      <c r="A26" s="2"/>
      <c r="B26" s="3"/>
      <c r="C26" s="27"/>
      <c r="D26" s="3"/>
      <c r="E26" s="52"/>
      <c r="F26" s="46">
        <v>8000</v>
      </c>
      <c r="G26" s="5"/>
      <c r="H26" s="36" t="s">
        <v>46</v>
      </c>
    </row>
    <row r="27" spans="1:8" ht="24.75" customHeight="1">
      <c r="A27" s="2"/>
      <c r="B27" s="3"/>
      <c r="C27" s="36">
        <v>2440</v>
      </c>
      <c r="D27" s="65" t="s">
        <v>88</v>
      </c>
      <c r="E27" s="52"/>
      <c r="F27" s="48">
        <v>20000</v>
      </c>
      <c r="G27" s="6"/>
      <c r="H27" s="36" t="s">
        <v>74</v>
      </c>
    </row>
    <row r="28" spans="1:8" ht="24.75" customHeight="1">
      <c r="A28" s="2"/>
      <c r="B28" s="3"/>
      <c r="C28" s="36"/>
      <c r="D28" s="65"/>
      <c r="E28" s="52"/>
      <c r="F28" s="48"/>
      <c r="G28" s="6"/>
      <c r="H28" s="36"/>
    </row>
    <row r="29" spans="1:8" ht="24.75" customHeight="1">
      <c r="A29" s="2"/>
      <c r="B29" s="3"/>
      <c r="C29" s="36"/>
      <c r="D29" s="58" t="s">
        <v>96</v>
      </c>
      <c r="E29" s="51">
        <f>F31</f>
        <v>8000</v>
      </c>
      <c r="F29" s="48"/>
      <c r="G29" s="6"/>
      <c r="H29" s="36"/>
    </row>
    <row r="30" spans="1:8" ht="24.75" customHeight="1">
      <c r="A30" s="2"/>
      <c r="B30" s="3"/>
      <c r="C30" s="36"/>
      <c r="D30" s="65"/>
      <c r="E30" s="52"/>
      <c r="F30" s="48"/>
      <c r="G30" s="6"/>
      <c r="H30" s="36"/>
    </row>
    <row r="31" spans="1:8" ht="24.75" customHeight="1">
      <c r="A31" s="2"/>
      <c r="B31" s="3"/>
      <c r="C31" s="36">
        <v>2440</v>
      </c>
      <c r="D31" s="65" t="s">
        <v>88</v>
      </c>
      <c r="E31" s="15"/>
      <c r="F31" s="48">
        <v>8000</v>
      </c>
      <c r="G31" s="15"/>
      <c r="H31" s="36" t="s">
        <v>97</v>
      </c>
    </row>
    <row r="32" spans="1:8" ht="24.75" customHeight="1">
      <c r="A32" s="2"/>
      <c r="B32" s="3"/>
      <c r="C32" s="36"/>
      <c r="D32" s="65"/>
      <c r="E32" s="15"/>
      <c r="F32" s="15"/>
      <c r="G32" s="15"/>
      <c r="H32" s="15"/>
    </row>
    <row r="33" spans="1:8" ht="24.75" customHeight="1">
      <c r="A33" s="2"/>
      <c r="B33" s="3"/>
      <c r="C33" s="27"/>
      <c r="D33" s="58" t="s">
        <v>14</v>
      </c>
      <c r="E33" s="51">
        <f>SUM(F35:F37)</f>
        <v>102000</v>
      </c>
      <c r="F33" s="2"/>
      <c r="G33" s="33"/>
      <c r="H33" s="37"/>
    </row>
    <row r="34" spans="1:8" ht="24.75" customHeight="1">
      <c r="A34" s="2"/>
      <c r="B34" s="3"/>
      <c r="C34" s="27"/>
      <c r="D34" s="15"/>
      <c r="E34" s="15"/>
      <c r="F34" s="15"/>
      <c r="G34" s="15"/>
      <c r="H34" s="15"/>
    </row>
    <row r="35" spans="1:8" ht="24.75" customHeight="1">
      <c r="A35" s="2"/>
      <c r="B35" s="3"/>
      <c r="C35" s="36">
        <v>4300</v>
      </c>
      <c r="D35" s="37" t="s">
        <v>43</v>
      </c>
      <c r="E35" s="46"/>
      <c r="F35" s="46">
        <v>40000</v>
      </c>
      <c r="G35" s="5"/>
      <c r="H35" s="36" t="s">
        <v>23</v>
      </c>
    </row>
    <row r="36" spans="1:8" ht="24.75" customHeight="1">
      <c r="A36" s="2"/>
      <c r="B36" s="3"/>
      <c r="C36" s="27"/>
      <c r="D36" s="15"/>
      <c r="E36" s="15"/>
      <c r="F36" s="46">
        <v>50000</v>
      </c>
      <c r="G36" s="15"/>
      <c r="H36" s="36" t="s">
        <v>72</v>
      </c>
    </row>
    <row r="37" spans="1:8" ht="24.75" customHeight="1">
      <c r="A37" s="2"/>
      <c r="B37" s="3"/>
      <c r="C37" s="36">
        <v>6120</v>
      </c>
      <c r="D37" s="37" t="s">
        <v>99</v>
      </c>
      <c r="E37" s="15"/>
      <c r="F37" s="46">
        <v>12000</v>
      </c>
      <c r="G37" s="15"/>
      <c r="H37" s="36" t="s">
        <v>90</v>
      </c>
    </row>
    <row r="38" spans="1:8" ht="24.75" customHeight="1">
      <c r="A38" s="2"/>
      <c r="B38" s="3"/>
      <c r="C38" s="27"/>
      <c r="D38" s="15"/>
      <c r="E38" s="15"/>
      <c r="F38" s="15"/>
      <c r="G38" s="15"/>
      <c r="H38" s="15"/>
    </row>
    <row r="39" spans="1:8" ht="24.75" customHeight="1">
      <c r="A39" s="2"/>
      <c r="B39" s="3"/>
      <c r="C39" s="27"/>
      <c r="D39" s="58" t="s">
        <v>10</v>
      </c>
      <c r="E39" s="2"/>
      <c r="F39" s="2"/>
      <c r="G39" s="15"/>
      <c r="H39" s="37"/>
    </row>
    <row r="40" spans="1:8" ht="24.75" customHeight="1">
      <c r="A40" s="2"/>
      <c r="B40" s="15"/>
      <c r="C40" s="27"/>
      <c r="D40" s="58" t="s">
        <v>15</v>
      </c>
      <c r="E40" s="51">
        <f>SUM(F42:F60)</f>
        <v>2758000</v>
      </c>
      <c r="F40" s="2"/>
      <c r="G40" s="33"/>
      <c r="H40" s="37"/>
    </row>
    <row r="41" spans="1:8" ht="24.75" customHeight="1">
      <c r="A41" s="2"/>
      <c r="B41" s="3"/>
      <c r="C41" s="27"/>
      <c r="D41" s="15"/>
      <c r="E41" s="15"/>
      <c r="F41" s="15"/>
      <c r="G41" s="15"/>
      <c r="H41" s="15"/>
    </row>
    <row r="42" spans="1:8" ht="24.75" customHeight="1">
      <c r="A42" s="2"/>
      <c r="B42" s="3"/>
      <c r="C42" s="36">
        <v>6110</v>
      </c>
      <c r="D42" s="37" t="s">
        <v>44</v>
      </c>
      <c r="E42" s="15"/>
      <c r="F42" s="46">
        <v>500000</v>
      </c>
      <c r="G42" s="15"/>
      <c r="H42" s="36" t="s">
        <v>91</v>
      </c>
    </row>
    <row r="43" spans="1:8" ht="24.75" customHeight="1">
      <c r="A43" s="2"/>
      <c r="B43" s="3"/>
      <c r="C43" s="36"/>
      <c r="D43" s="37"/>
      <c r="E43" s="49"/>
      <c r="F43" s="46">
        <v>116000</v>
      </c>
      <c r="G43" s="3"/>
      <c r="H43" s="36" t="s">
        <v>49</v>
      </c>
    </row>
    <row r="44" spans="1:8" ht="24.75" customHeight="1">
      <c r="A44" s="2"/>
      <c r="B44" s="3"/>
      <c r="C44" s="36"/>
      <c r="D44" s="37"/>
      <c r="E44" s="49"/>
      <c r="F44" s="46">
        <v>65000</v>
      </c>
      <c r="G44" s="3"/>
      <c r="H44" s="36" t="s">
        <v>95</v>
      </c>
    </row>
    <row r="45" spans="1:8" s="73" customFormat="1" ht="49.5" customHeight="1">
      <c r="A45" s="67"/>
      <c r="B45" s="68"/>
      <c r="C45" s="69"/>
      <c r="D45" s="68"/>
      <c r="E45" s="70"/>
      <c r="F45" s="71">
        <v>200000</v>
      </c>
      <c r="G45" s="72"/>
      <c r="H45" s="74" t="s">
        <v>50</v>
      </c>
    </row>
    <row r="46" spans="1:8" ht="24.75" customHeight="1">
      <c r="A46" s="2"/>
      <c r="B46" s="3"/>
      <c r="C46" s="27"/>
      <c r="D46" s="15"/>
      <c r="E46" s="15"/>
      <c r="F46" s="71">
        <v>50000</v>
      </c>
      <c r="G46" s="15"/>
      <c r="H46" s="90" t="s">
        <v>82</v>
      </c>
    </row>
    <row r="47" spans="1:8" ht="24.75" customHeight="1">
      <c r="A47" s="2"/>
      <c r="B47" s="3"/>
      <c r="C47" s="27"/>
      <c r="D47" s="15"/>
      <c r="E47" s="15"/>
      <c r="F47" s="71">
        <v>50000</v>
      </c>
      <c r="G47" s="15"/>
      <c r="H47" s="90" t="s">
        <v>83</v>
      </c>
    </row>
    <row r="48" spans="1:8" ht="24.75" customHeight="1">
      <c r="A48" s="2"/>
      <c r="B48" s="15"/>
      <c r="C48" s="27"/>
      <c r="D48" s="15"/>
      <c r="E48" s="15"/>
      <c r="F48" s="71">
        <v>50000</v>
      </c>
      <c r="G48" s="15"/>
      <c r="H48" s="90" t="s">
        <v>84</v>
      </c>
    </row>
    <row r="49" spans="1:8" ht="24.75" customHeight="1">
      <c r="A49" s="2"/>
      <c r="B49" s="3"/>
      <c r="C49" s="27"/>
      <c r="D49" s="15"/>
      <c r="E49" s="15"/>
      <c r="F49" s="71">
        <v>50000</v>
      </c>
      <c r="G49" s="15"/>
      <c r="H49" s="90" t="s">
        <v>85</v>
      </c>
    </row>
    <row r="50" spans="1:8" ht="49.5" customHeight="1">
      <c r="A50" s="2"/>
      <c r="B50" s="3"/>
      <c r="C50" s="27"/>
      <c r="D50" s="15"/>
      <c r="E50" s="15"/>
      <c r="F50" s="71">
        <v>100000</v>
      </c>
      <c r="G50" s="15"/>
      <c r="H50" s="74" t="s">
        <v>92</v>
      </c>
    </row>
    <row r="51" spans="1:8" ht="24.75" customHeight="1">
      <c r="A51" s="2"/>
      <c r="B51" s="3"/>
      <c r="C51" s="27"/>
      <c r="D51" s="15"/>
      <c r="E51" s="15"/>
      <c r="F51" s="71">
        <v>100000</v>
      </c>
      <c r="G51" s="15"/>
      <c r="H51" s="90" t="s">
        <v>86</v>
      </c>
    </row>
    <row r="52" spans="1:8" ht="24.75" customHeight="1">
      <c r="A52" s="2"/>
      <c r="B52" s="3"/>
      <c r="C52" s="27"/>
      <c r="D52" s="3"/>
      <c r="E52" s="49"/>
      <c r="F52" s="46">
        <v>1200000</v>
      </c>
      <c r="G52" s="15"/>
      <c r="H52" s="36" t="s">
        <v>93</v>
      </c>
    </row>
    <row r="53" spans="1:8" ht="24.75" customHeight="1">
      <c r="A53" s="2"/>
      <c r="B53" s="3"/>
      <c r="C53" s="60"/>
      <c r="D53" s="61"/>
      <c r="E53" s="62"/>
      <c r="F53" s="63">
        <v>100000</v>
      </c>
      <c r="H53" s="64" t="s">
        <v>78</v>
      </c>
    </row>
    <row r="54" spans="1:8" ht="24.75" customHeight="1">
      <c r="A54" s="2"/>
      <c r="B54" s="3"/>
      <c r="C54" s="27"/>
      <c r="D54" s="15"/>
      <c r="E54" s="15"/>
      <c r="F54" s="46">
        <v>80000</v>
      </c>
      <c r="G54" s="15"/>
      <c r="H54" s="36" t="s">
        <v>51</v>
      </c>
    </row>
    <row r="55" spans="1:8" ht="24.75" customHeight="1">
      <c r="A55" s="2"/>
      <c r="B55" s="3"/>
      <c r="C55" s="36">
        <v>6260</v>
      </c>
      <c r="D55" s="37" t="s">
        <v>76</v>
      </c>
      <c r="E55" s="15"/>
      <c r="F55" s="46">
        <v>20000</v>
      </c>
      <c r="G55" s="15"/>
      <c r="H55" s="36" t="s">
        <v>68</v>
      </c>
    </row>
    <row r="56" spans="1:8" ht="24.75" customHeight="1">
      <c r="A56" s="2"/>
      <c r="B56" s="3"/>
      <c r="C56" s="36">
        <v>6270</v>
      </c>
      <c r="D56" s="37" t="s">
        <v>77</v>
      </c>
      <c r="E56" s="49"/>
      <c r="F56" s="46">
        <v>3000</v>
      </c>
      <c r="G56" s="15"/>
      <c r="H56" s="36" t="s">
        <v>69</v>
      </c>
    </row>
    <row r="57" spans="1:8" ht="24.75" customHeight="1">
      <c r="A57" s="2"/>
      <c r="B57" s="3"/>
      <c r="C57" s="27"/>
      <c r="D57" s="3"/>
      <c r="E57" s="49"/>
      <c r="F57" s="46">
        <v>4000</v>
      </c>
      <c r="G57" s="5"/>
      <c r="H57" s="36" t="s">
        <v>70</v>
      </c>
    </row>
    <row r="58" spans="1:8" ht="24.75" customHeight="1">
      <c r="A58" s="2"/>
      <c r="B58" s="3"/>
      <c r="C58" s="27"/>
      <c r="D58" s="3"/>
      <c r="E58" s="53"/>
      <c r="F58" s="46">
        <v>8000</v>
      </c>
      <c r="G58" s="5"/>
      <c r="H58" s="36" t="s">
        <v>71</v>
      </c>
    </row>
    <row r="59" spans="1:8" ht="24.75" customHeight="1">
      <c r="A59" s="2"/>
      <c r="B59" s="3"/>
      <c r="C59" s="27"/>
      <c r="D59" s="3"/>
      <c r="E59" s="49"/>
      <c r="F59" s="48">
        <v>6000</v>
      </c>
      <c r="G59" s="5"/>
      <c r="H59" s="36" t="s">
        <v>94</v>
      </c>
    </row>
    <row r="60" spans="1:8" ht="24.75" customHeight="1">
      <c r="A60" s="15"/>
      <c r="B60" s="15"/>
      <c r="C60" s="27"/>
      <c r="D60" s="3"/>
      <c r="E60" s="53"/>
      <c r="F60" s="48">
        <v>56000</v>
      </c>
      <c r="G60" s="5"/>
      <c r="H60" s="36" t="s">
        <v>52</v>
      </c>
    </row>
    <row r="61" spans="1:8" ht="24.75" customHeight="1">
      <c r="A61" s="2"/>
      <c r="B61" s="3"/>
      <c r="C61" s="27"/>
      <c r="D61" s="57" t="s">
        <v>11</v>
      </c>
      <c r="E61" s="15"/>
      <c r="F61" s="2"/>
      <c r="G61" s="34"/>
      <c r="H61" s="36"/>
    </row>
    <row r="62" spans="1:8" ht="24.75" customHeight="1">
      <c r="A62" s="2"/>
      <c r="B62" s="3"/>
      <c r="C62" s="27"/>
      <c r="D62" s="57" t="s">
        <v>16</v>
      </c>
      <c r="E62" s="51">
        <f>SUM(F64:G74)</f>
        <v>287000</v>
      </c>
      <c r="F62" s="15"/>
      <c r="G62" s="15"/>
      <c r="H62" s="15"/>
    </row>
    <row r="63" spans="1:8" ht="24.75" customHeight="1">
      <c r="A63" s="2"/>
      <c r="B63" s="3"/>
      <c r="C63" s="27"/>
      <c r="D63" s="15"/>
      <c r="E63" s="15"/>
      <c r="F63" s="15"/>
      <c r="G63" s="15"/>
      <c r="H63" s="15"/>
    </row>
    <row r="64" spans="1:8" ht="24.75" customHeight="1">
      <c r="A64" s="2"/>
      <c r="B64" s="3">
        <v>7695</v>
      </c>
      <c r="C64" s="36">
        <v>4210</v>
      </c>
      <c r="D64" s="37" t="s">
        <v>42</v>
      </c>
      <c r="E64" s="53"/>
      <c r="F64" s="46">
        <v>14000</v>
      </c>
      <c r="G64" s="5"/>
      <c r="H64" s="36" t="s">
        <v>36</v>
      </c>
    </row>
    <row r="65" spans="1:8" ht="24.75" customHeight="1">
      <c r="A65" s="2"/>
      <c r="B65" s="3"/>
      <c r="C65" s="36"/>
      <c r="D65" s="37"/>
      <c r="E65" s="75"/>
      <c r="F65" s="48">
        <v>10000</v>
      </c>
      <c r="G65" s="5"/>
      <c r="H65" s="36" t="s">
        <v>37</v>
      </c>
    </row>
    <row r="66" spans="1:8" ht="24.75" customHeight="1">
      <c r="A66" s="2"/>
      <c r="B66" s="3"/>
      <c r="C66" s="60"/>
      <c r="D66" s="19"/>
      <c r="F66" s="76">
        <v>3000</v>
      </c>
      <c r="G66" s="77"/>
      <c r="H66" s="64" t="s">
        <v>54</v>
      </c>
    </row>
    <row r="67" spans="1:8" ht="24.75" customHeight="1">
      <c r="A67" s="2"/>
      <c r="B67" s="3"/>
      <c r="C67" s="36">
        <v>4300</v>
      </c>
      <c r="D67" s="37" t="s">
        <v>43</v>
      </c>
      <c r="E67" s="75"/>
      <c r="F67" s="46">
        <v>110000</v>
      </c>
      <c r="G67" s="5"/>
      <c r="H67" s="36" t="s">
        <v>63</v>
      </c>
    </row>
    <row r="68" spans="1:8" ht="24.75" customHeight="1">
      <c r="A68" s="2"/>
      <c r="B68" s="3"/>
      <c r="C68" s="27"/>
      <c r="D68" s="3"/>
      <c r="E68" s="53"/>
      <c r="F68" s="48">
        <v>80000</v>
      </c>
      <c r="G68" s="43"/>
      <c r="H68" s="36" t="s">
        <v>47</v>
      </c>
    </row>
    <row r="69" spans="1:8" ht="24.75" customHeight="1">
      <c r="A69" s="2"/>
      <c r="B69" s="3"/>
      <c r="C69" s="27"/>
      <c r="D69" s="3"/>
      <c r="E69" s="53"/>
      <c r="F69" s="48">
        <v>34000</v>
      </c>
      <c r="G69" s="43"/>
      <c r="H69" s="36" t="s">
        <v>29</v>
      </c>
    </row>
    <row r="70" spans="1:8" ht="24.75" customHeight="1">
      <c r="A70" s="2"/>
      <c r="B70" s="3">
        <v>8295</v>
      </c>
      <c r="C70" s="27"/>
      <c r="D70" s="3"/>
      <c r="E70" s="53"/>
      <c r="F70" s="48">
        <v>10000</v>
      </c>
      <c r="G70" s="43"/>
      <c r="H70" s="36" t="s">
        <v>57</v>
      </c>
    </row>
    <row r="71" spans="1:8" ht="24.75" customHeight="1">
      <c r="A71" s="2"/>
      <c r="B71" s="3"/>
      <c r="C71" s="36">
        <v>2450</v>
      </c>
      <c r="D71" s="2" t="s">
        <v>89</v>
      </c>
      <c r="E71" s="53"/>
      <c r="F71" s="46">
        <v>10000</v>
      </c>
      <c r="G71" s="5"/>
      <c r="H71" s="36" t="s">
        <v>56</v>
      </c>
    </row>
    <row r="72" spans="1:8" ht="24.75" customHeight="1">
      <c r="A72" s="2"/>
      <c r="B72" s="3"/>
      <c r="C72" s="27"/>
      <c r="D72" s="15"/>
      <c r="E72" s="15"/>
      <c r="F72" s="46">
        <v>10000</v>
      </c>
      <c r="G72" s="15"/>
      <c r="H72" s="36" t="s">
        <v>55</v>
      </c>
    </row>
    <row r="73" spans="1:8" ht="24.75" customHeight="1">
      <c r="A73" s="2"/>
      <c r="B73" s="3"/>
      <c r="C73" s="27"/>
      <c r="D73" s="15"/>
      <c r="E73" s="15"/>
      <c r="F73" s="46">
        <v>3000</v>
      </c>
      <c r="G73" s="15"/>
      <c r="H73" s="36" t="s">
        <v>64</v>
      </c>
    </row>
    <row r="74" spans="1:8" ht="24.75" customHeight="1">
      <c r="A74" s="2"/>
      <c r="B74" s="3"/>
      <c r="C74" s="27"/>
      <c r="D74" s="15"/>
      <c r="E74" s="15"/>
      <c r="F74" s="46">
        <v>3000</v>
      </c>
      <c r="G74" s="15"/>
      <c r="H74" s="36" t="s">
        <v>65</v>
      </c>
    </row>
    <row r="75" spans="1:8" ht="24.75" customHeight="1">
      <c r="A75" s="2"/>
      <c r="B75" s="3"/>
      <c r="C75" s="27"/>
      <c r="D75" s="15"/>
      <c r="E75" s="15"/>
      <c r="F75" s="15"/>
      <c r="G75" s="15"/>
      <c r="H75" s="15"/>
    </row>
    <row r="76" spans="1:8" ht="24.75" customHeight="1">
      <c r="A76" s="2"/>
      <c r="B76" s="3">
        <v>8322</v>
      </c>
      <c r="C76" s="27"/>
      <c r="D76" s="57" t="s">
        <v>17</v>
      </c>
      <c r="E76" s="51">
        <f>SUM(F78:F86)</f>
        <v>331000</v>
      </c>
      <c r="F76" s="2"/>
      <c r="G76" s="34"/>
      <c r="H76" s="15"/>
    </row>
    <row r="77" spans="1:8" ht="24.75" customHeight="1">
      <c r="A77" s="2"/>
      <c r="B77" s="3"/>
      <c r="C77" s="27"/>
      <c r="D77" s="3"/>
      <c r="E77" s="53"/>
      <c r="F77" s="46"/>
      <c r="G77" s="5"/>
      <c r="H77" s="15"/>
    </row>
    <row r="78" spans="1:8" ht="24.75" customHeight="1">
      <c r="A78" s="2"/>
      <c r="B78" s="3"/>
      <c r="C78" s="36">
        <v>4210</v>
      </c>
      <c r="D78" s="37" t="s">
        <v>42</v>
      </c>
      <c r="E78" s="53"/>
      <c r="F78" s="54">
        <v>10000</v>
      </c>
      <c r="G78" s="42"/>
      <c r="H78" s="36" t="s">
        <v>98</v>
      </c>
    </row>
    <row r="79" spans="1:8" ht="24.75" customHeight="1">
      <c r="A79" s="2"/>
      <c r="B79" s="3"/>
      <c r="C79" s="36">
        <v>4300</v>
      </c>
      <c r="D79" s="37" t="s">
        <v>43</v>
      </c>
      <c r="E79" s="53"/>
      <c r="F79" s="46">
        <v>150000</v>
      </c>
      <c r="G79" s="15"/>
      <c r="H79" s="36" t="s">
        <v>66</v>
      </c>
    </row>
    <row r="80" spans="1:8" ht="24.75" customHeight="1">
      <c r="A80" s="2"/>
      <c r="B80" s="3"/>
      <c r="C80" s="36"/>
      <c r="D80" s="37"/>
      <c r="E80" s="53"/>
      <c r="F80" s="46">
        <v>60000</v>
      </c>
      <c r="G80" s="15"/>
      <c r="H80" s="36" t="s">
        <v>58</v>
      </c>
    </row>
    <row r="81" spans="1:8" ht="24.75" customHeight="1">
      <c r="A81" s="2"/>
      <c r="B81" s="3"/>
      <c r="C81" s="36"/>
      <c r="D81" s="37"/>
      <c r="E81" s="53"/>
      <c r="F81" s="48">
        <v>8000</v>
      </c>
      <c r="G81" s="43"/>
      <c r="H81" s="36" t="s">
        <v>38</v>
      </c>
    </row>
    <row r="82" spans="1:8" ht="24.75" customHeight="1">
      <c r="A82" s="2"/>
      <c r="B82" s="3"/>
      <c r="C82" s="36"/>
      <c r="D82" s="37"/>
      <c r="E82" s="53"/>
      <c r="F82" s="48">
        <v>3000</v>
      </c>
      <c r="G82" s="43"/>
      <c r="H82" s="36" t="s">
        <v>18</v>
      </c>
    </row>
    <row r="83" spans="1:8" ht="24.75" customHeight="1">
      <c r="A83" s="2"/>
      <c r="B83" s="3">
        <v>8995</v>
      </c>
      <c r="C83" s="36"/>
      <c r="D83" s="37"/>
      <c r="E83" s="53"/>
      <c r="F83" s="48">
        <v>10000</v>
      </c>
      <c r="G83" s="42"/>
      <c r="H83" s="36" t="s">
        <v>39</v>
      </c>
    </row>
    <row r="84" spans="1:8" ht="24.75" customHeight="1">
      <c r="A84" s="2"/>
      <c r="B84" s="3"/>
      <c r="C84" s="36"/>
      <c r="D84" s="37"/>
      <c r="E84" s="53"/>
      <c r="F84" s="48">
        <v>70000</v>
      </c>
      <c r="G84" s="1"/>
      <c r="H84" s="36" t="s">
        <v>59</v>
      </c>
    </row>
    <row r="85" spans="1:8" ht="24.75" customHeight="1">
      <c r="A85" s="2"/>
      <c r="B85" s="3"/>
      <c r="C85" s="36">
        <v>3030</v>
      </c>
      <c r="D85" s="37" t="s">
        <v>45</v>
      </c>
      <c r="E85" s="49"/>
      <c r="F85" s="48">
        <v>10000</v>
      </c>
      <c r="G85" s="42"/>
      <c r="H85" s="36" t="s">
        <v>30</v>
      </c>
    </row>
    <row r="86" spans="1:8" ht="24.75" customHeight="1">
      <c r="A86" s="2"/>
      <c r="B86" s="3"/>
      <c r="C86" s="27"/>
      <c r="D86" s="15"/>
      <c r="E86" s="49"/>
      <c r="F86" s="48">
        <v>10000</v>
      </c>
      <c r="G86" s="15"/>
      <c r="H86" s="36" t="s">
        <v>60</v>
      </c>
    </row>
    <row r="87" spans="1:10" ht="24.75" customHeight="1">
      <c r="A87" s="2"/>
      <c r="B87" s="3"/>
      <c r="C87" s="27"/>
      <c r="D87" s="15"/>
      <c r="E87" s="15"/>
      <c r="F87" s="15"/>
      <c r="G87" s="15"/>
      <c r="H87" s="15"/>
      <c r="J87" s="35"/>
    </row>
    <row r="88" spans="1:10" ht="24.75" customHeight="1">
      <c r="A88" s="2"/>
      <c r="B88" s="3"/>
      <c r="C88" s="27"/>
      <c r="D88" s="57" t="s">
        <v>19</v>
      </c>
      <c r="E88" s="51">
        <f>SUM(F90:F94)</f>
        <v>262000</v>
      </c>
      <c r="F88" s="2"/>
      <c r="G88" s="34"/>
      <c r="H88" s="37"/>
      <c r="J88" s="35"/>
    </row>
    <row r="89" spans="1:10" ht="24.75" customHeight="1">
      <c r="A89" s="15"/>
      <c r="B89" s="15"/>
      <c r="C89" s="27"/>
      <c r="D89" s="15"/>
      <c r="E89" s="15"/>
      <c r="F89" s="15"/>
      <c r="G89" s="15"/>
      <c r="H89" s="15"/>
      <c r="J89" s="35"/>
    </row>
    <row r="90" spans="1:10" ht="24.75" customHeight="1">
      <c r="A90" s="12"/>
      <c r="B90" s="3"/>
      <c r="C90" s="36">
        <v>4210</v>
      </c>
      <c r="D90" s="37" t="s">
        <v>42</v>
      </c>
      <c r="E90" s="53"/>
      <c r="F90" s="46">
        <v>6000</v>
      </c>
      <c r="G90" s="5"/>
      <c r="H90" s="36" t="s">
        <v>31</v>
      </c>
      <c r="J90" s="3"/>
    </row>
    <row r="91" spans="1:10" ht="24.75" customHeight="1">
      <c r="A91" s="15"/>
      <c r="B91" s="78"/>
      <c r="C91" s="36">
        <v>4300</v>
      </c>
      <c r="D91" s="37" t="s">
        <v>43</v>
      </c>
      <c r="E91" s="53"/>
      <c r="F91" s="46">
        <v>6000</v>
      </c>
      <c r="G91" s="5"/>
      <c r="H91" s="36" t="s">
        <v>32</v>
      </c>
      <c r="J91" s="3"/>
    </row>
    <row r="92" spans="1:10" ht="24.75" customHeight="1">
      <c r="A92" s="12"/>
      <c r="B92" s="59"/>
      <c r="C92" s="36"/>
      <c r="D92" s="37"/>
      <c r="E92" s="53"/>
      <c r="F92" s="46">
        <v>10000</v>
      </c>
      <c r="G92" s="5"/>
      <c r="H92" s="36" t="s">
        <v>33</v>
      </c>
      <c r="J92" s="3"/>
    </row>
    <row r="93" spans="1:10" ht="24.75" customHeight="1">
      <c r="A93" s="7"/>
      <c r="B93" s="8"/>
      <c r="C93" s="36"/>
      <c r="D93" s="56"/>
      <c r="E93" s="53"/>
      <c r="F93" s="46">
        <v>80000</v>
      </c>
      <c r="G93" s="5"/>
      <c r="H93" s="36" t="s">
        <v>34</v>
      </c>
      <c r="I93" s="8"/>
      <c r="J93" s="8"/>
    </row>
    <row r="94" spans="1:10" ht="24.75" customHeight="1">
      <c r="A94" s="7"/>
      <c r="B94" s="8"/>
      <c r="C94" s="36">
        <v>3030</v>
      </c>
      <c r="D94" s="37" t="s">
        <v>45</v>
      </c>
      <c r="E94" s="53"/>
      <c r="F94" s="48">
        <v>160000</v>
      </c>
      <c r="G94" s="44"/>
      <c r="H94" s="36" t="s">
        <v>24</v>
      </c>
      <c r="I94" s="8"/>
      <c r="J94" s="8"/>
    </row>
    <row r="95" spans="1:10" ht="24.75" customHeight="1">
      <c r="A95" s="7"/>
      <c r="B95" s="8"/>
      <c r="C95" s="27"/>
      <c r="D95" s="15"/>
      <c r="E95" s="2"/>
      <c r="F95" s="2"/>
      <c r="G95" s="15"/>
      <c r="H95" s="15"/>
      <c r="I95" s="8"/>
      <c r="J95" s="8"/>
    </row>
    <row r="96" spans="1:10" ht="24.75" customHeight="1">
      <c r="A96" s="7"/>
      <c r="B96" s="8"/>
      <c r="C96" s="27"/>
      <c r="D96" s="57" t="s">
        <v>26</v>
      </c>
      <c r="E96" s="51">
        <f>F98</f>
        <v>20000</v>
      </c>
      <c r="F96" s="2"/>
      <c r="G96" s="15"/>
      <c r="H96" s="15"/>
      <c r="I96" s="8"/>
      <c r="J96" s="8"/>
    </row>
    <row r="97" spans="1:10" ht="24.75" customHeight="1">
      <c r="A97" s="7"/>
      <c r="B97" s="8"/>
      <c r="C97" s="27"/>
      <c r="D97" s="15"/>
      <c r="E97" s="15"/>
      <c r="F97" s="15"/>
      <c r="G97" s="15"/>
      <c r="H97" s="15"/>
      <c r="I97" s="8"/>
      <c r="J97" s="8"/>
    </row>
    <row r="98" spans="1:10" ht="24.75" customHeight="1">
      <c r="A98" s="7"/>
      <c r="B98" s="8"/>
      <c r="C98" s="36">
        <v>4210</v>
      </c>
      <c r="D98" s="37" t="s">
        <v>42</v>
      </c>
      <c r="E98" s="53"/>
      <c r="F98" s="46">
        <v>20000</v>
      </c>
      <c r="G98" s="5"/>
      <c r="H98" s="36" t="s">
        <v>48</v>
      </c>
      <c r="I98" s="8"/>
      <c r="J98" s="8"/>
    </row>
    <row r="99" spans="1:10" ht="24.75" customHeight="1">
      <c r="A99" s="7"/>
      <c r="B99" s="8"/>
      <c r="C99" s="27"/>
      <c r="D99" s="15"/>
      <c r="E99" s="2"/>
      <c r="F99" s="2"/>
      <c r="G99" s="15"/>
      <c r="H99" s="15"/>
      <c r="I99" s="8"/>
      <c r="J99" s="8"/>
    </row>
    <row r="100" spans="1:10" ht="24.75" customHeight="1">
      <c r="A100" s="7"/>
      <c r="B100" s="8"/>
      <c r="C100" s="27"/>
      <c r="D100" s="57" t="s">
        <v>67</v>
      </c>
      <c r="E100" s="51">
        <f>F103</f>
        <v>120000</v>
      </c>
      <c r="F100" s="2"/>
      <c r="G100" s="15"/>
      <c r="H100" s="15"/>
      <c r="I100" s="8"/>
      <c r="J100" s="8"/>
    </row>
    <row r="101" spans="1:10" ht="24.75" customHeight="1">
      <c r="A101" s="7"/>
      <c r="B101" s="8"/>
      <c r="C101" s="27"/>
      <c r="D101" s="57" t="s">
        <v>61</v>
      </c>
      <c r="E101" s="15"/>
      <c r="F101" s="15"/>
      <c r="G101" s="15"/>
      <c r="H101" s="15"/>
      <c r="I101" s="8"/>
      <c r="J101" s="8"/>
    </row>
    <row r="102" spans="1:10" ht="24.75" customHeight="1">
      <c r="A102" s="7"/>
      <c r="B102" s="8"/>
      <c r="C102" s="27"/>
      <c r="D102" s="15"/>
      <c r="E102" s="15"/>
      <c r="F102" s="15"/>
      <c r="G102" s="15"/>
      <c r="H102" s="15"/>
      <c r="I102" s="8"/>
      <c r="J102" s="8"/>
    </row>
    <row r="103" spans="1:10" ht="24.75" customHeight="1">
      <c r="A103" s="7"/>
      <c r="B103" s="8"/>
      <c r="C103" s="36">
        <v>4300</v>
      </c>
      <c r="D103" s="37" t="s">
        <v>43</v>
      </c>
      <c r="E103" s="53"/>
      <c r="F103" s="46">
        <v>120000</v>
      </c>
      <c r="G103" s="5"/>
      <c r="H103" s="36" t="s">
        <v>62</v>
      </c>
      <c r="I103" s="8"/>
      <c r="J103" s="8"/>
    </row>
    <row r="104" spans="1:10" ht="24.75" customHeight="1">
      <c r="A104" s="8"/>
      <c r="B104" s="8"/>
      <c r="C104" s="27"/>
      <c r="D104" s="15"/>
      <c r="E104" s="15"/>
      <c r="F104" s="15"/>
      <c r="G104" s="15"/>
      <c r="H104" s="15"/>
      <c r="I104" s="8"/>
      <c r="J104" s="8"/>
    </row>
    <row r="105" spans="1:10" ht="24.75" customHeight="1">
      <c r="A105" s="8"/>
      <c r="B105" s="8"/>
      <c r="C105" s="55"/>
      <c r="D105" s="40" t="s">
        <v>2</v>
      </c>
      <c r="E105" s="55"/>
      <c r="F105" s="41">
        <f>SUM(E20++E29+E33+E40+E62+E76+E88+E96+E100)</f>
        <v>4070000</v>
      </c>
      <c r="G105" s="16"/>
      <c r="H105" s="16"/>
      <c r="I105" s="8"/>
      <c r="J105" s="8"/>
    </row>
    <row r="106" spans="1:10" ht="24.75" customHeight="1">
      <c r="A106" s="8"/>
      <c r="B106" s="8"/>
      <c r="C106" s="79" t="s">
        <v>75</v>
      </c>
      <c r="I106" s="8"/>
      <c r="J106" s="8"/>
    </row>
    <row r="107" spans="1:10" ht="18">
      <c r="A107" s="8"/>
      <c r="B107" s="8"/>
      <c r="D107" s="8"/>
      <c r="E107" s="8"/>
      <c r="F107" s="9"/>
      <c r="G107" s="10"/>
      <c r="H107" s="8"/>
      <c r="I107" s="8"/>
      <c r="J107" s="8"/>
    </row>
    <row r="108" spans="1:10" ht="18">
      <c r="A108" s="8"/>
      <c r="B108" s="8"/>
      <c r="D108" s="8"/>
      <c r="E108" s="8"/>
      <c r="F108" s="9"/>
      <c r="G108" s="10"/>
      <c r="H108" s="8"/>
      <c r="I108" s="8"/>
      <c r="J108" s="8"/>
    </row>
    <row r="109" spans="1:10" ht="18">
      <c r="A109" s="8"/>
      <c r="B109" s="8"/>
      <c r="D109" s="8"/>
      <c r="E109" s="8"/>
      <c r="F109" s="9"/>
      <c r="G109" s="10"/>
      <c r="H109" s="8"/>
      <c r="I109" s="8"/>
      <c r="J109" s="8"/>
    </row>
    <row r="110" spans="1:10" ht="18">
      <c r="A110" s="8"/>
      <c r="B110" s="8"/>
      <c r="D110" s="8"/>
      <c r="E110" s="8"/>
      <c r="F110" s="9"/>
      <c r="G110" s="10"/>
      <c r="H110" s="8"/>
      <c r="I110" s="8"/>
      <c r="J110" s="8"/>
    </row>
    <row r="111" spans="1:10" ht="18">
      <c r="A111" s="8"/>
      <c r="B111" s="8"/>
      <c r="D111" s="8"/>
      <c r="E111" s="8"/>
      <c r="F111" s="9"/>
      <c r="G111" s="10"/>
      <c r="H111" s="8"/>
      <c r="I111" s="8"/>
      <c r="J111" s="8"/>
    </row>
    <row r="112" spans="1:10" ht="18">
      <c r="A112" s="8"/>
      <c r="B112" s="8"/>
      <c r="D112" s="8"/>
      <c r="E112" s="8"/>
      <c r="F112" s="9"/>
      <c r="G112" s="10"/>
      <c r="H112" s="8"/>
      <c r="I112" s="8"/>
      <c r="J112" s="8"/>
    </row>
    <row r="113" spans="1:10" ht="18">
      <c r="A113" s="8"/>
      <c r="B113" s="8"/>
      <c r="D113" s="8"/>
      <c r="E113" s="8"/>
      <c r="F113" s="9"/>
      <c r="G113" s="10"/>
      <c r="H113" s="8"/>
      <c r="I113" s="8"/>
      <c r="J113" s="8"/>
    </row>
    <row r="114" spans="1:10" ht="18">
      <c r="A114" s="8"/>
      <c r="B114" s="8"/>
      <c r="D114" s="8"/>
      <c r="E114" s="8"/>
      <c r="F114" s="9"/>
      <c r="G114" s="10"/>
      <c r="H114" s="8"/>
      <c r="I114" s="8"/>
      <c r="J114" s="8"/>
    </row>
    <row r="115" spans="1:10" ht="18">
      <c r="A115" s="8"/>
      <c r="B115" s="8"/>
      <c r="D115" s="8"/>
      <c r="E115" s="8"/>
      <c r="F115" s="9"/>
      <c r="G115" s="8"/>
      <c r="H115" s="8"/>
      <c r="I115" s="8"/>
      <c r="J115" s="8"/>
    </row>
    <row r="116" spans="1:10" ht="18">
      <c r="A116" s="8"/>
      <c r="B116" s="8"/>
      <c r="D116" s="8"/>
      <c r="E116" s="8"/>
      <c r="F116" s="9"/>
      <c r="G116" s="8"/>
      <c r="H116" s="8"/>
      <c r="I116" s="8"/>
      <c r="J116" s="8"/>
    </row>
    <row r="117" spans="1:10" ht="18">
      <c r="A117" s="8"/>
      <c r="B117" s="8"/>
      <c r="D117" s="8"/>
      <c r="E117" s="8"/>
      <c r="F117" s="9"/>
      <c r="G117" s="8"/>
      <c r="H117" s="8"/>
      <c r="I117" s="8"/>
      <c r="J117" s="8"/>
    </row>
    <row r="118" spans="1:10" ht="18">
      <c r="A118" s="8"/>
      <c r="B118" s="8"/>
      <c r="D118" s="8"/>
      <c r="E118" s="8"/>
      <c r="F118" s="9"/>
      <c r="G118" s="8"/>
      <c r="H118" s="8"/>
      <c r="I118" s="8"/>
      <c r="J118" s="8"/>
    </row>
    <row r="119" spans="1:10" ht="18">
      <c r="A119" s="8"/>
      <c r="B119" s="8"/>
      <c r="D119" s="8"/>
      <c r="E119" s="8"/>
      <c r="F119" s="9"/>
      <c r="G119" s="8"/>
      <c r="H119" s="8"/>
      <c r="I119" s="8"/>
      <c r="J119" s="8"/>
    </row>
    <row r="120" spans="1:10" ht="18">
      <c r="A120" s="8"/>
      <c r="B120" s="8"/>
      <c r="D120" s="8"/>
      <c r="E120" s="8"/>
      <c r="F120" s="9"/>
      <c r="G120" s="8"/>
      <c r="H120" s="8"/>
      <c r="I120" s="8"/>
      <c r="J120" s="8"/>
    </row>
    <row r="121" spans="1:10" ht="18">
      <c r="A121" s="8"/>
      <c r="B121" s="8"/>
      <c r="D121" s="8"/>
      <c r="E121" s="8"/>
      <c r="F121" s="9"/>
      <c r="G121" s="8"/>
      <c r="H121" s="8"/>
      <c r="I121" s="8"/>
      <c r="J121" s="8"/>
    </row>
    <row r="122" spans="1:10" ht="18">
      <c r="A122" s="8"/>
      <c r="B122" s="8"/>
      <c r="D122" s="8"/>
      <c r="E122" s="8"/>
      <c r="F122" s="9"/>
      <c r="G122" s="8"/>
      <c r="H122" s="8"/>
      <c r="I122" s="8"/>
      <c r="J122" s="8"/>
    </row>
    <row r="123" spans="1:10" ht="18">
      <c r="A123" s="8"/>
      <c r="B123" s="8"/>
      <c r="D123" s="8"/>
      <c r="E123" s="8"/>
      <c r="F123" s="9"/>
      <c r="G123" s="8"/>
      <c r="H123" s="8"/>
      <c r="I123" s="8"/>
      <c r="J123" s="8"/>
    </row>
    <row r="124" spans="1:10" ht="18">
      <c r="A124" s="8"/>
      <c r="B124" s="8"/>
      <c r="D124" s="8"/>
      <c r="E124" s="8"/>
      <c r="F124" s="9"/>
      <c r="G124" s="8"/>
      <c r="H124" s="8"/>
      <c r="I124" s="8"/>
      <c r="J124" s="8"/>
    </row>
    <row r="125" spans="1:10" ht="18">
      <c r="A125" s="8"/>
      <c r="B125" s="8"/>
      <c r="D125" s="8"/>
      <c r="E125" s="8"/>
      <c r="F125" s="9"/>
      <c r="G125" s="8"/>
      <c r="H125" s="8"/>
      <c r="I125" s="8"/>
      <c r="J125" s="8"/>
    </row>
    <row r="126" spans="1:10" ht="18">
      <c r="A126" s="8"/>
      <c r="B126" s="8"/>
      <c r="D126" s="8"/>
      <c r="E126" s="8"/>
      <c r="F126" s="9"/>
      <c r="G126" s="8"/>
      <c r="H126" s="8"/>
      <c r="I126" s="8"/>
      <c r="J126" s="8"/>
    </row>
    <row r="127" spans="1:10" ht="18">
      <c r="A127" s="8"/>
      <c r="B127" s="8"/>
      <c r="D127" s="8"/>
      <c r="E127" s="8"/>
      <c r="F127" s="9"/>
      <c r="G127" s="8"/>
      <c r="H127" s="8"/>
      <c r="I127" s="8"/>
      <c r="J127" s="8"/>
    </row>
    <row r="128" spans="1:10" ht="18">
      <c r="A128" s="8"/>
      <c r="B128" s="8"/>
      <c r="D128" s="8"/>
      <c r="E128" s="8"/>
      <c r="F128" s="9"/>
      <c r="G128" s="8"/>
      <c r="H128" s="8"/>
      <c r="I128" s="8"/>
      <c r="J128" s="8"/>
    </row>
    <row r="129" spans="1:10" ht="18">
      <c r="A129" s="8"/>
      <c r="B129" s="8"/>
      <c r="D129" s="8"/>
      <c r="E129" s="8"/>
      <c r="F129" s="9"/>
      <c r="G129" s="8"/>
      <c r="H129" s="8"/>
      <c r="I129" s="8"/>
      <c r="J129" s="8"/>
    </row>
    <row r="130" spans="1:10" ht="18">
      <c r="A130" s="8"/>
      <c r="B130" s="8"/>
      <c r="D130" s="8"/>
      <c r="E130" s="8"/>
      <c r="F130" s="9"/>
      <c r="G130" s="8"/>
      <c r="H130" s="8"/>
      <c r="I130" s="8"/>
      <c r="J130" s="8"/>
    </row>
    <row r="131" spans="1:10" ht="18">
      <c r="A131" s="8"/>
      <c r="B131" s="8"/>
      <c r="D131" s="8"/>
      <c r="E131" s="8"/>
      <c r="F131" s="9"/>
      <c r="G131" s="8"/>
      <c r="H131" s="8"/>
      <c r="I131" s="8"/>
      <c r="J131" s="8"/>
    </row>
    <row r="132" spans="1:10" ht="18">
      <c r="A132" s="8"/>
      <c r="B132" s="8"/>
      <c r="D132" s="8"/>
      <c r="E132" s="8"/>
      <c r="F132" s="9"/>
      <c r="G132" s="8"/>
      <c r="H132" s="8"/>
      <c r="I132" s="8"/>
      <c r="J132" s="8"/>
    </row>
    <row r="133" spans="1:10" ht="18">
      <c r="A133" s="8"/>
      <c r="B133" s="8"/>
      <c r="D133" s="8"/>
      <c r="E133" s="8"/>
      <c r="F133" s="9"/>
      <c r="G133" s="8"/>
      <c r="H133" s="8"/>
      <c r="I133" s="8"/>
      <c r="J133" s="8"/>
    </row>
    <row r="134" spans="1:10" ht="18">
      <c r="A134" s="8"/>
      <c r="B134" s="8"/>
      <c r="D134" s="8"/>
      <c r="E134" s="8"/>
      <c r="F134" s="9"/>
      <c r="G134" s="8"/>
      <c r="H134" s="8"/>
      <c r="I134" s="8"/>
      <c r="J134" s="8"/>
    </row>
    <row r="135" spans="1:10" ht="18">
      <c r="A135" s="8"/>
      <c r="B135" s="8"/>
      <c r="D135" s="8"/>
      <c r="E135" s="8"/>
      <c r="F135" s="9"/>
      <c r="G135" s="8"/>
      <c r="H135" s="8"/>
      <c r="I135" s="8"/>
      <c r="J135" s="8"/>
    </row>
    <row r="136" spans="1:10" ht="18">
      <c r="A136" s="8"/>
      <c r="B136" s="8"/>
      <c r="D136" s="8"/>
      <c r="E136" s="8"/>
      <c r="F136" s="9"/>
      <c r="G136" s="8"/>
      <c r="H136" s="8"/>
      <c r="I136" s="8"/>
      <c r="J136" s="8"/>
    </row>
    <row r="137" ht="15">
      <c r="F137" s="11"/>
    </row>
    <row r="138" ht="15">
      <c r="F138" s="11"/>
    </row>
    <row r="139" ht="15">
      <c r="F139" s="11"/>
    </row>
    <row r="140" ht="15">
      <c r="F140" s="11"/>
    </row>
    <row r="141" ht="15">
      <c r="F141" s="11"/>
    </row>
    <row r="142" ht="15">
      <c r="F142" s="11"/>
    </row>
    <row r="143" ht="15">
      <c r="F143" s="11"/>
    </row>
    <row r="144" ht="15">
      <c r="F144" s="11"/>
    </row>
    <row r="145" ht="15">
      <c r="F145" s="11"/>
    </row>
    <row r="146" ht="15">
      <c r="F146" s="11"/>
    </row>
    <row r="147" ht="15">
      <c r="F147" s="11"/>
    </row>
    <row r="148" ht="15">
      <c r="F148" s="11"/>
    </row>
  </sheetData>
  <printOptions horizontalCentered="1" verticalCentered="1"/>
  <pageMargins left="0.3937007874015748" right="0.3937007874015748" top="0.2755905511811024" bottom="0.3937007874015748" header="0.2755905511811024" footer="0.31496062992125984"/>
  <pageSetup fitToHeight="2" horizontalDpi="300" verticalDpi="300" orientation="landscape" paperSize="9" scale="39" r:id="rId1"/>
  <headerFooter alignWithMargins="0">
    <oddHeader xml:space="preserve">&amp;R&amp;18Załącznik Nr 8 do uchwały Rady Miasta 
Nr XVIII/206/2004 z dnia 29 stycznia 2004 r. </oddHeader>
    <oddFooter>&amp;CStrona &amp;P z &amp;N</oddFooter>
  </headerFooter>
  <rowBreaks count="1" manualBreakCount="1">
    <brk id="56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Kędz-Koźlu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Ref.Informatyki</dc:creator>
  <cp:keywords/>
  <dc:description/>
  <cp:lastModifiedBy>osewa</cp:lastModifiedBy>
  <cp:lastPrinted>2004-06-28T06:15:05Z</cp:lastPrinted>
  <dcterms:created xsi:type="dcterms:W3CDTF">1999-10-19T07:35:22Z</dcterms:created>
  <dcterms:modified xsi:type="dcterms:W3CDTF">2004-06-28T06:15:30Z</dcterms:modified>
  <cp:category/>
  <cp:version/>
  <cp:contentType/>
  <cp:contentStatus/>
</cp:coreProperties>
</file>