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Arkusz1" sheetId="1" r:id="rId1"/>
  </sheets>
  <definedNames>
    <definedName name="_xlnm.Print_Area" localSheetId="0">'Arkusz1'!$A$1:$G$53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<sst xmlns="http://schemas.openxmlformats.org/spreadsheetml/2006/main" count="79" uniqueCount="60">
  <si>
    <t>Dział</t>
  </si>
  <si>
    <t>§</t>
  </si>
  <si>
    <t>---</t>
  </si>
  <si>
    <t>Lp.</t>
  </si>
  <si>
    <t>Jednostka dotowana</t>
  </si>
  <si>
    <t>Przeznaczenie dotacji</t>
  </si>
  <si>
    <t xml:space="preserve">   I.    Dotacje dla jednostek sektora finansów publicznych</t>
  </si>
  <si>
    <t>1.</t>
  </si>
  <si>
    <t>2.</t>
  </si>
  <si>
    <t>Miejski Ośrodek Kultury</t>
  </si>
  <si>
    <t>Miejska Biblioteka Publiczna</t>
  </si>
  <si>
    <t>3.</t>
  </si>
  <si>
    <t>Pozostałe dotacje - razem</t>
  </si>
  <si>
    <t xml:space="preserve">   II.    Dotacje dla jednostek spoza sektora finansów publicznych</t>
  </si>
  <si>
    <t>Ogółem dotacje</t>
  </si>
  <si>
    <t>Zakłady budżetowe - razem</t>
  </si>
  <si>
    <t>Rozdz.</t>
  </si>
  <si>
    <t>dotacja dla niepublicznej jednostki oświaty na prowadzenie przedszkola niepublicznego - Katolickie Przedszkole Niepubliczne „Ochronka”</t>
  </si>
  <si>
    <t>Załącznik Nr 6</t>
  </si>
  <si>
    <t>do projektu uchwały</t>
  </si>
  <si>
    <t>Rady Miasta Kędzierzyn-Koźle</t>
  </si>
  <si>
    <t>010</t>
  </si>
  <si>
    <t>01095</t>
  </si>
  <si>
    <t>dotacja na realizację zadań gminy w zakresie działalności kulturalnej</t>
  </si>
  <si>
    <t>dotacja dla Miejskiej Biblioteki Publicznej na realizację zadań gminy w zakresie edukacji ekologicznej</t>
  </si>
  <si>
    <t>dotacja dla Samorządu Województwa Opolskiego jako partycypacja w kosztach utrzymania Regionalnego Biura w Brukseli</t>
  </si>
  <si>
    <t>dotacja dla Powiatu - partycypacja w kosztach zatrudnienia psychologa klinicznego w Poradni Psychologiczno – Pedagogicznej</t>
  </si>
  <si>
    <r>
      <t xml:space="preserve">Kwota                                        </t>
    </r>
    <r>
      <rPr>
        <b/>
        <i/>
        <sz val="10"/>
        <rFont val="Times New Roman"/>
        <family val="1"/>
      </rPr>
      <t xml:space="preserve">(w złotych) </t>
    </r>
    <r>
      <rPr>
        <b/>
        <sz val="10"/>
        <rFont val="Times New Roman"/>
        <family val="1"/>
      </rPr>
      <t xml:space="preserve">          </t>
    </r>
  </si>
  <si>
    <t>dotacja dla Gminy Sosnowiec                                                  z przeznaczeniem na pokrycie kosztów nauki religii Kościoła Prawosławnego mieszkańca Gminy Kędzierzyn-Koźle</t>
  </si>
  <si>
    <t>dotacja na prowadzenie żłobków niepublicznych              w Kędzierzynie-Koźlu</t>
  </si>
  <si>
    <t xml:space="preserve">dotacja na realizację zadań własnych gminy                       w zakresie ochrony zdrowia i opieki społecznej </t>
  </si>
  <si>
    <t>dotacja na realizację zadań własnych gminy                      w zakresie ochrony zabytków</t>
  </si>
  <si>
    <t>dotacja na realizację zadań własnych gminy                        w zakresie ochrony zdrowia</t>
  </si>
  <si>
    <t>dotacja na dofinansowanie zadań zleconych do realizacji stowarzyszeniom</t>
  </si>
  <si>
    <t>Instytucje kultury - razem</t>
  </si>
  <si>
    <t>dotacja dla publicznej jednostki systemu oświaty prowadzonej przez osobę prawną inną niż jednostka samorządu terytorialnego lub przez osobę fizyczną</t>
  </si>
  <si>
    <t>dotacja na zadania własne zlecone przez gminę                 w zakresie realizacji zadań wynikających z Gminnego Programu Profilaktyki i Rozwiązywania Problemów  Alkoholowych  i Narkotykowych</t>
  </si>
  <si>
    <t>dotacja na zadania własne zlecone przez gminę                  w zakresie realizacji zadań wynikających z Gminnego Programu Profilaktyki i Rozwiązywania Problemów  Alkoholowych i Narkotykowych</t>
  </si>
  <si>
    <t>dotacja na prowadzenie edukacji ekologicznej                    o określonej przez gminę tematyce</t>
  </si>
  <si>
    <t xml:space="preserve">dotacja dla Miasta Opole na realizację zadań                        w zakresie wspierania doskonalenia zawodowego nauczycieli </t>
  </si>
  <si>
    <t>dotacja na zadania własne zlecone przez gminę                  na finansowanie terapii uzależnień w zakresie realizacji zadań wynikających z Gminnego Programu Profilaktyki i Rozwiązywania Problemów Alkoholowych                                                                               i Narkotykowych</t>
  </si>
  <si>
    <t>dotacja na zadania własne zlecone przez gminę na finansowanie terapii uzależnień w zakresie realizacji zadań wynikających z Gminnego Programu Profilaktyki i Rozwiązywania Problemów  Alkoholowych                                                                       i Narkotykowych</t>
  </si>
  <si>
    <t>Zestawienie planowanych kwot i zakresu dotacji udzielanych z budżetu miasta w 2014 roku</t>
  </si>
  <si>
    <t>Kędzierzyn-Koźle, listopad 2013r.</t>
  </si>
  <si>
    <t>dotacja na dofinanowanie inwestycji o charakterze ekologicznym</t>
  </si>
  <si>
    <t>2360</t>
  </si>
  <si>
    <t>630</t>
  </si>
  <si>
    <t>63003</t>
  </si>
  <si>
    <t>dotacja celowa na zadania własne zlecone przez gminę do realizacji organizacjom prowadzącym działalność pożytku publicznego</t>
  </si>
  <si>
    <t>dotacja dla powiatu na zadania bieżące realizowane na podstawie porozumień (umów) między jednostkami samorządu terytorialnego</t>
  </si>
  <si>
    <t>dotacja dla Powiatu na dofinansowanie Warsztatów Terapii Zajęciowej</t>
  </si>
  <si>
    <t>dotacja na inwestycje</t>
  </si>
  <si>
    <t>Miejski Zakład Cmentarny</t>
  </si>
  <si>
    <t>710</t>
  </si>
  <si>
    <t>71035</t>
  </si>
  <si>
    <t>dotacja na prowadzenie opieki paliatywnej</t>
  </si>
  <si>
    <t>6210</t>
  </si>
  <si>
    <t>dotacja dla samorządu województwa na opracowanie dokumentacji technicznej wałów przeciwpowodziowych "Kędzierzyn" i "Lasaki-Poborszów"</t>
  </si>
  <si>
    <t>dotacja dla OSP Sławięcice na dofinansowanie zakupu samochodu pożarniczego</t>
  </si>
  <si>
    <t xml:space="preserve">dotacja celowa na zadania własne zlecone przez gminę do realizacji stowarzyszeniom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</si>
</sst>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4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35.7109375" style="1" customWidth="1"/>
    <col min="3" max="5" width="9.140625" style="1" customWidth="1"/>
    <col min="6" max="6" width="17.421875" style="1" customWidth="1"/>
    <col min="7" max="7" width="41.421875" style="1" customWidth="1"/>
    <col min="8" max="8" width="11.7109375" style="29" customWidth="1"/>
    <col min="9" max="9" width="9.140625" style="1" customWidth="1"/>
    <col min="10" max="10" width="9.140625" style="27" customWidth="1"/>
    <col min="11" max="16384" width="9.140625" style="1" customWidth="1"/>
  </cols>
  <sheetData>
    <row r="1" ht="12.75">
      <c r="G1" s="1" t="s">
        <v>18</v>
      </c>
    </row>
    <row r="2" ht="12.75">
      <c r="G2" s="1" t="s">
        <v>19</v>
      </c>
    </row>
    <row r="3" ht="12.75">
      <c r="G3" s="1" t="s">
        <v>20</v>
      </c>
    </row>
    <row r="5" spans="1:8" ht="15.75">
      <c r="A5" s="3"/>
      <c r="B5" s="2"/>
      <c r="C5" s="2"/>
      <c r="D5" s="2"/>
      <c r="E5" s="2"/>
      <c r="F5" s="2"/>
      <c r="G5" s="2"/>
      <c r="H5" s="31"/>
    </row>
    <row r="6" spans="1:8" ht="17.25" customHeight="1">
      <c r="A6" s="4"/>
      <c r="B6" s="37" t="s">
        <v>42</v>
      </c>
      <c r="C6" s="37"/>
      <c r="D6" s="37"/>
      <c r="E6" s="37"/>
      <c r="F6" s="37"/>
      <c r="G6" s="38"/>
      <c r="H6" s="31"/>
    </row>
    <row r="8" ht="14.25">
      <c r="G8" s="5"/>
    </row>
    <row r="9" spans="1:10" s="7" customFormat="1" ht="26.25">
      <c r="A9" s="10" t="s">
        <v>3</v>
      </c>
      <c r="B9" s="10" t="s">
        <v>4</v>
      </c>
      <c r="C9" s="10" t="s">
        <v>0</v>
      </c>
      <c r="D9" s="10" t="s">
        <v>16</v>
      </c>
      <c r="E9" s="10" t="s">
        <v>1</v>
      </c>
      <c r="F9" s="10" t="s">
        <v>27</v>
      </c>
      <c r="G9" s="10" t="s">
        <v>5</v>
      </c>
      <c r="H9" s="32"/>
      <c r="J9" s="28"/>
    </row>
    <row r="10" spans="1:7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ht="12.75">
      <c r="A11" s="36" t="s">
        <v>6</v>
      </c>
      <c r="B11" s="36"/>
      <c r="C11" s="36"/>
      <c r="D11" s="36"/>
      <c r="E11" s="36"/>
      <c r="F11" s="12">
        <f>F12+F14+F20</f>
        <v>6841334</v>
      </c>
      <c r="G11" s="13"/>
    </row>
    <row r="12" spans="1:7" ht="12.75">
      <c r="A12" s="13" t="s">
        <v>7</v>
      </c>
      <c r="B12" s="14" t="s">
        <v>15</v>
      </c>
      <c r="C12" s="13" t="s">
        <v>2</v>
      </c>
      <c r="D12" s="13" t="s">
        <v>2</v>
      </c>
      <c r="E12" s="13" t="s">
        <v>2</v>
      </c>
      <c r="F12" s="12">
        <f>SUM(F13:F13)</f>
        <v>165000</v>
      </c>
      <c r="G12" s="13"/>
    </row>
    <row r="13" spans="1:8" ht="12.75">
      <c r="A13" s="19"/>
      <c r="B13" s="20" t="s">
        <v>52</v>
      </c>
      <c r="C13" s="25" t="s">
        <v>53</v>
      </c>
      <c r="D13" s="25" t="s">
        <v>54</v>
      </c>
      <c r="E13" s="25" t="s">
        <v>56</v>
      </c>
      <c r="F13" s="23">
        <v>165000</v>
      </c>
      <c r="G13" s="9" t="s">
        <v>51</v>
      </c>
      <c r="H13" s="30"/>
    </row>
    <row r="14" spans="1:7" ht="12.75">
      <c r="A14" s="13" t="s">
        <v>8</v>
      </c>
      <c r="B14" s="14" t="s">
        <v>34</v>
      </c>
      <c r="C14" s="13" t="s">
        <v>2</v>
      </c>
      <c r="D14" s="13" t="s">
        <v>2</v>
      </c>
      <c r="E14" s="35" t="s">
        <v>2</v>
      </c>
      <c r="F14" s="12">
        <f>SUM(F15:F19)</f>
        <v>4726571</v>
      </c>
      <c r="G14" s="13"/>
    </row>
    <row r="15" spans="1:8" ht="27" customHeight="1">
      <c r="A15" s="19"/>
      <c r="B15" s="21" t="s">
        <v>9</v>
      </c>
      <c r="C15" s="22">
        <v>921</v>
      </c>
      <c r="D15" s="22">
        <v>92109</v>
      </c>
      <c r="E15" s="22">
        <v>2480</v>
      </c>
      <c r="F15" s="23">
        <v>2444571</v>
      </c>
      <c r="G15" s="24" t="s">
        <v>23</v>
      </c>
      <c r="H15" s="30"/>
    </row>
    <row r="16" spans="1:8" ht="12.75">
      <c r="A16" s="19"/>
      <c r="B16" s="21"/>
      <c r="C16" s="22">
        <v>921</v>
      </c>
      <c r="D16" s="22">
        <v>92109</v>
      </c>
      <c r="E16" s="22">
        <v>6220</v>
      </c>
      <c r="F16" s="23">
        <v>40000</v>
      </c>
      <c r="G16" s="9" t="s">
        <v>51</v>
      </c>
      <c r="H16" s="30"/>
    </row>
    <row r="17" spans="1:8" ht="27.75" customHeight="1">
      <c r="A17" s="18"/>
      <c r="B17" s="20" t="s">
        <v>10</v>
      </c>
      <c r="C17" s="22">
        <v>900</v>
      </c>
      <c r="D17" s="22">
        <v>90019</v>
      </c>
      <c r="E17" s="22">
        <v>2480</v>
      </c>
      <c r="F17" s="23">
        <v>80000</v>
      </c>
      <c r="G17" s="24" t="s">
        <v>24</v>
      </c>
      <c r="H17" s="30"/>
    </row>
    <row r="18" spans="1:8" ht="27" customHeight="1">
      <c r="A18" s="19"/>
      <c r="B18" s="19"/>
      <c r="C18" s="22">
        <v>921</v>
      </c>
      <c r="D18" s="22">
        <v>92116</v>
      </c>
      <c r="E18" s="22">
        <v>2480</v>
      </c>
      <c r="F18" s="23">
        <v>2137000</v>
      </c>
      <c r="G18" s="24" t="s">
        <v>23</v>
      </c>
      <c r="H18" s="30"/>
    </row>
    <row r="19" spans="1:8" ht="12.75">
      <c r="A19" s="19"/>
      <c r="B19" s="19"/>
      <c r="C19" s="22">
        <v>921</v>
      </c>
      <c r="D19" s="22">
        <v>92116</v>
      </c>
      <c r="E19" s="22">
        <v>6220</v>
      </c>
      <c r="F19" s="23">
        <v>25000</v>
      </c>
      <c r="G19" s="9" t="s">
        <v>51</v>
      </c>
      <c r="H19" s="30"/>
    </row>
    <row r="20" spans="1:7" ht="12.75">
      <c r="A20" s="13" t="s">
        <v>11</v>
      </c>
      <c r="B20" s="14" t="s">
        <v>12</v>
      </c>
      <c r="C20" s="13" t="s">
        <v>2</v>
      </c>
      <c r="D20" s="13" t="s">
        <v>2</v>
      </c>
      <c r="E20" s="13" t="s">
        <v>2</v>
      </c>
      <c r="F20" s="12">
        <f>SUM(F21:F29)</f>
        <v>1949763</v>
      </c>
      <c r="G20" s="13"/>
    </row>
    <row r="21" spans="1:8" ht="39.75" customHeight="1">
      <c r="A21" s="8"/>
      <c r="B21" s="8"/>
      <c r="C21" s="22">
        <v>750</v>
      </c>
      <c r="D21" s="22">
        <v>75058</v>
      </c>
      <c r="E21" s="22">
        <v>2330</v>
      </c>
      <c r="F21" s="23">
        <v>7000</v>
      </c>
      <c r="G21" s="24" t="s">
        <v>25</v>
      </c>
      <c r="H21" s="30"/>
    </row>
    <row r="22" spans="1:8" ht="39" customHeight="1">
      <c r="A22" s="8"/>
      <c r="B22" s="8"/>
      <c r="C22" s="22">
        <v>754</v>
      </c>
      <c r="D22" s="22">
        <v>75414</v>
      </c>
      <c r="E22" s="22">
        <v>6630</v>
      </c>
      <c r="F22" s="23">
        <f>500000+300000</f>
        <v>800000</v>
      </c>
      <c r="G22" s="9" t="s">
        <v>57</v>
      </c>
      <c r="H22" s="30"/>
    </row>
    <row r="23" spans="1:8" ht="53.25" customHeight="1">
      <c r="A23" s="8"/>
      <c r="B23" s="8"/>
      <c r="C23" s="22">
        <v>801</v>
      </c>
      <c r="D23" s="22">
        <v>80120</v>
      </c>
      <c r="E23" s="22">
        <v>2310</v>
      </c>
      <c r="F23" s="23">
        <v>4500</v>
      </c>
      <c r="G23" s="24" t="s">
        <v>28</v>
      </c>
      <c r="H23" s="30"/>
    </row>
    <row r="24" spans="1:8" ht="39.75" customHeight="1">
      <c r="A24" s="8"/>
      <c r="B24" s="8"/>
      <c r="C24" s="22">
        <v>801</v>
      </c>
      <c r="D24" s="22">
        <v>80146</v>
      </c>
      <c r="E24" s="22">
        <v>2310</v>
      </c>
      <c r="F24" s="23">
        <v>85841</v>
      </c>
      <c r="G24" s="24" t="s">
        <v>39</v>
      </c>
      <c r="H24" s="30"/>
    </row>
    <row r="25" spans="1:8" ht="27" customHeight="1">
      <c r="A25" s="8"/>
      <c r="B25" s="8"/>
      <c r="C25" s="22">
        <v>851</v>
      </c>
      <c r="D25" s="22">
        <v>85195</v>
      </c>
      <c r="E25" s="22">
        <v>2800</v>
      </c>
      <c r="F25" s="23">
        <v>605000</v>
      </c>
      <c r="G25" s="24" t="s">
        <v>32</v>
      </c>
      <c r="H25" s="30"/>
    </row>
    <row r="26" spans="1:8" ht="12.75">
      <c r="A26" s="8"/>
      <c r="B26" s="8"/>
      <c r="C26" s="22">
        <v>851</v>
      </c>
      <c r="D26" s="22">
        <v>85195</v>
      </c>
      <c r="E26" s="22">
        <v>2800</v>
      </c>
      <c r="F26" s="23">
        <v>340000</v>
      </c>
      <c r="G26" s="24" t="s">
        <v>55</v>
      </c>
      <c r="H26" s="30"/>
    </row>
    <row r="27" spans="1:8" ht="27" customHeight="1">
      <c r="A27" s="8"/>
      <c r="B27" s="8"/>
      <c r="C27" s="22">
        <v>853</v>
      </c>
      <c r="D27" s="22">
        <v>85311</v>
      </c>
      <c r="E27" s="22">
        <v>2710</v>
      </c>
      <c r="F27" s="23">
        <v>22000</v>
      </c>
      <c r="G27" s="9" t="s">
        <v>50</v>
      </c>
      <c r="H27" s="30"/>
    </row>
    <row r="28" spans="1:8" ht="39.75" customHeight="1">
      <c r="A28" s="8"/>
      <c r="B28" s="8"/>
      <c r="C28" s="22">
        <v>854</v>
      </c>
      <c r="D28" s="22">
        <v>85406</v>
      </c>
      <c r="E28" s="22">
        <v>2320</v>
      </c>
      <c r="F28" s="23">
        <v>45422</v>
      </c>
      <c r="G28" s="24" t="s">
        <v>26</v>
      </c>
      <c r="H28" s="30"/>
    </row>
    <row r="29" spans="1:8" ht="39" customHeight="1">
      <c r="A29" s="8"/>
      <c r="B29" s="8"/>
      <c r="C29" s="22">
        <v>921</v>
      </c>
      <c r="D29" s="22">
        <v>92105</v>
      </c>
      <c r="E29" s="22">
        <v>2320</v>
      </c>
      <c r="F29" s="23">
        <v>40000</v>
      </c>
      <c r="G29" s="24" t="s">
        <v>49</v>
      </c>
      <c r="H29" s="30"/>
    </row>
    <row r="30" spans="1:7" ht="12.75">
      <c r="A30" s="36" t="s">
        <v>13</v>
      </c>
      <c r="B30" s="36"/>
      <c r="C30" s="36"/>
      <c r="D30" s="36"/>
      <c r="E30" s="36"/>
      <c r="F30" s="12">
        <f>SUM(F31:F49)</f>
        <v>4962018</v>
      </c>
      <c r="G30" s="9"/>
    </row>
    <row r="31" spans="1:8" ht="27.75" customHeight="1">
      <c r="A31" s="13"/>
      <c r="B31" s="14"/>
      <c r="C31" s="25" t="s">
        <v>21</v>
      </c>
      <c r="D31" s="25" t="s">
        <v>22</v>
      </c>
      <c r="E31" s="25" t="s">
        <v>45</v>
      </c>
      <c r="F31" s="23">
        <v>10000</v>
      </c>
      <c r="G31" s="26" t="s">
        <v>33</v>
      </c>
      <c r="H31" s="30"/>
    </row>
    <row r="32" spans="1:8" ht="42" customHeight="1">
      <c r="A32" s="13"/>
      <c r="B32" s="14"/>
      <c r="C32" s="25" t="s">
        <v>46</v>
      </c>
      <c r="D32" s="25" t="s">
        <v>47</v>
      </c>
      <c r="E32" s="25" t="s">
        <v>45</v>
      </c>
      <c r="F32" s="23">
        <v>20000</v>
      </c>
      <c r="G32" s="26" t="s">
        <v>48</v>
      </c>
      <c r="H32" s="30"/>
    </row>
    <row r="33" spans="1:8" ht="27.75" customHeight="1">
      <c r="A33" s="8"/>
      <c r="B33" s="8"/>
      <c r="C33" s="22">
        <v>754</v>
      </c>
      <c r="D33" s="22">
        <v>75412</v>
      </c>
      <c r="E33" s="22">
        <v>6230</v>
      </c>
      <c r="F33" s="23">
        <v>400000</v>
      </c>
      <c r="G33" s="34" t="s">
        <v>58</v>
      </c>
      <c r="H33" s="30"/>
    </row>
    <row r="34" spans="1:8" ht="40.5" customHeight="1">
      <c r="A34" s="8"/>
      <c r="B34" s="8"/>
      <c r="C34" s="22">
        <v>801</v>
      </c>
      <c r="D34" s="22">
        <v>80101</v>
      </c>
      <c r="E34" s="22">
        <v>2590</v>
      </c>
      <c r="F34" s="23">
        <v>1600000</v>
      </c>
      <c r="G34" s="24" t="s">
        <v>35</v>
      </c>
      <c r="H34" s="30"/>
    </row>
    <row r="35" spans="1:8" ht="41.25" customHeight="1">
      <c r="A35" s="8"/>
      <c r="B35" s="8"/>
      <c r="C35" s="22">
        <v>801</v>
      </c>
      <c r="D35" s="22">
        <v>80104</v>
      </c>
      <c r="E35" s="22">
        <v>2540</v>
      </c>
      <c r="F35" s="23">
        <v>630000</v>
      </c>
      <c r="G35" s="24" t="s">
        <v>17</v>
      </c>
      <c r="H35" s="30"/>
    </row>
    <row r="36" spans="1:8" ht="52.5" customHeight="1">
      <c r="A36" s="8"/>
      <c r="B36" s="8"/>
      <c r="C36" s="22">
        <v>851</v>
      </c>
      <c r="D36" s="22">
        <v>85153</v>
      </c>
      <c r="E36" s="22">
        <v>2360</v>
      </c>
      <c r="F36" s="23">
        <v>55040</v>
      </c>
      <c r="G36" s="24" t="s">
        <v>37</v>
      </c>
      <c r="H36" s="30"/>
    </row>
    <row r="37" spans="1:8" ht="66.75" customHeight="1">
      <c r="A37" s="8"/>
      <c r="B37" s="8"/>
      <c r="C37" s="22">
        <v>851</v>
      </c>
      <c r="D37" s="22">
        <v>85153</v>
      </c>
      <c r="E37" s="22">
        <v>2830</v>
      </c>
      <c r="F37" s="23">
        <v>4320</v>
      </c>
      <c r="G37" s="24" t="s">
        <v>40</v>
      </c>
      <c r="H37" s="30"/>
    </row>
    <row r="38" spans="1:8" ht="53.25" customHeight="1">
      <c r="A38" s="8"/>
      <c r="B38" s="8"/>
      <c r="C38" s="22">
        <v>851</v>
      </c>
      <c r="D38" s="22">
        <v>85154</v>
      </c>
      <c r="E38" s="22">
        <v>2360</v>
      </c>
      <c r="F38" s="23">
        <v>325788</v>
      </c>
      <c r="G38" s="24" t="s">
        <v>36</v>
      </c>
      <c r="H38" s="30"/>
    </row>
    <row r="39" spans="1:8" ht="66" customHeight="1">
      <c r="A39" s="8"/>
      <c r="B39" s="8"/>
      <c r="C39" s="22">
        <v>851</v>
      </c>
      <c r="D39" s="22">
        <v>85154</v>
      </c>
      <c r="E39" s="22">
        <v>2830</v>
      </c>
      <c r="F39" s="23">
        <v>21600</v>
      </c>
      <c r="G39" s="24" t="s">
        <v>41</v>
      </c>
      <c r="H39" s="30"/>
    </row>
    <row r="40" spans="1:8" ht="27" customHeight="1">
      <c r="A40" s="8"/>
      <c r="B40" s="8"/>
      <c r="C40" s="22">
        <v>851</v>
      </c>
      <c r="D40" s="22">
        <v>85195</v>
      </c>
      <c r="E40" s="22">
        <v>2830</v>
      </c>
      <c r="F40" s="23">
        <v>100000</v>
      </c>
      <c r="G40" s="24" t="s">
        <v>32</v>
      </c>
      <c r="H40" s="30"/>
    </row>
    <row r="41" spans="1:8" ht="12.75">
      <c r="A41" s="8"/>
      <c r="B41" s="8"/>
      <c r="C41" s="22">
        <v>851</v>
      </c>
      <c r="D41" s="22">
        <v>85195</v>
      </c>
      <c r="E41" s="22">
        <v>2830</v>
      </c>
      <c r="F41" s="23">
        <v>340000</v>
      </c>
      <c r="G41" s="24" t="s">
        <v>55</v>
      </c>
      <c r="H41" s="30"/>
    </row>
    <row r="42" spans="1:8" ht="27" customHeight="1">
      <c r="A42" s="8"/>
      <c r="B42" s="8"/>
      <c r="C42" s="22">
        <v>853</v>
      </c>
      <c r="D42" s="22">
        <v>85305</v>
      </c>
      <c r="E42" s="22">
        <v>2580</v>
      </c>
      <c r="F42" s="23">
        <v>410270</v>
      </c>
      <c r="G42" s="24" t="s">
        <v>29</v>
      </c>
      <c r="H42" s="30"/>
    </row>
    <row r="43" spans="1:8" ht="27" customHeight="1">
      <c r="A43" s="8"/>
      <c r="B43" s="8"/>
      <c r="C43" s="22">
        <v>853</v>
      </c>
      <c r="D43" s="22">
        <v>85395</v>
      </c>
      <c r="E43" s="22">
        <v>2360</v>
      </c>
      <c r="F43" s="23">
        <v>190000</v>
      </c>
      <c r="G43" s="24" t="s">
        <v>30</v>
      </c>
      <c r="H43" s="30"/>
    </row>
    <row r="44" spans="1:8" ht="27.75" customHeight="1">
      <c r="A44" s="8"/>
      <c r="B44" s="8"/>
      <c r="C44" s="22">
        <v>900</v>
      </c>
      <c r="D44" s="22">
        <v>90019</v>
      </c>
      <c r="E44" s="22">
        <v>2360</v>
      </c>
      <c r="F44" s="23">
        <v>30000</v>
      </c>
      <c r="G44" s="24" t="s">
        <v>38</v>
      </c>
      <c r="H44" s="30"/>
    </row>
    <row r="45" spans="1:8" ht="27.75" customHeight="1">
      <c r="A45" s="8"/>
      <c r="B45" s="8"/>
      <c r="C45" s="22">
        <v>900</v>
      </c>
      <c r="D45" s="22">
        <v>90019</v>
      </c>
      <c r="E45" s="22">
        <v>6230</v>
      </c>
      <c r="F45" s="23">
        <v>150000</v>
      </c>
      <c r="G45" s="24" t="s">
        <v>44</v>
      </c>
      <c r="H45" s="30"/>
    </row>
    <row r="46" spans="1:8" ht="41.25" customHeight="1">
      <c r="A46" s="8"/>
      <c r="B46" s="8"/>
      <c r="C46" s="22">
        <v>921</v>
      </c>
      <c r="D46" s="22">
        <v>92105</v>
      </c>
      <c r="E46" s="22">
        <v>2360</v>
      </c>
      <c r="F46" s="23">
        <v>125000</v>
      </c>
      <c r="G46" s="26" t="s">
        <v>48</v>
      </c>
      <c r="H46" s="30"/>
    </row>
    <row r="47" spans="1:8" ht="27" customHeight="1">
      <c r="A47" s="8"/>
      <c r="B47" s="8"/>
      <c r="C47" s="22">
        <v>921</v>
      </c>
      <c r="D47" s="22">
        <v>92120</v>
      </c>
      <c r="E47" s="22">
        <v>2720</v>
      </c>
      <c r="F47" s="23">
        <v>50000</v>
      </c>
      <c r="G47" s="24" t="s">
        <v>31</v>
      </c>
      <c r="H47" s="30"/>
    </row>
    <row r="48" spans="1:8" ht="40.5" customHeight="1">
      <c r="A48" s="8"/>
      <c r="B48" s="8"/>
      <c r="C48" s="22">
        <v>926</v>
      </c>
      <c r="D48" s="22">
        <v>92605</v>
      </c>
      <c r="E48" s="22">
        <v>2360</v>
      </c>
      <c r="F48" s="23">
        <v>50000</v>
      </c>
      <c r="G48" s="26" t="s">
        <v>48</v>
      </c>
      <c r="H48" s="30"/>
    </row>
    <row r="49" spans="1:8" ht="27" customHeight="1">
      <c r="A49" s="8"/>
      <c r="B49" s="8"/>
      <c r="C49" s="22">
        <v>926</v>
      </c>
      <c r="D49" s="22">
        <v>92605</v>
      </c>
      <c r="E49" s="22">
        <v>2820</v>
      </c>
      <c r="F49" s="23">
        <v>450000</v>
      </c>
      <c r="G49" s="9" t="s">
        <v>59</v>
      </c>
      <c r="H49" s="30"/>
    </row>
    <row r="50" spans="1:7" ht="12.75">
      <c r="A50" s="15"/>
      <c r="B50" s="15" t="s">
        <v>14</v>
      </c>
      <c r="C50" s="15" t="s">
        <v>2</v>
      </c>
      <c r="D50" s="15" t="s">
        <v>2</v>
      </c>
      <c r="E50" s="15" t="s">
        <v>2</v>
      </c>
      <c r="F50" s="16">
        <f>F11+F30</f>
        <v>11803352</v>
      </c>
      <c r="G50" s="17"/>
    </row>
    <row r="52" ht="12.75">
      <c r="H52" s="33"/>
    </row>
    <row r="53" spans="1:8" ht="12.75">
      <c r="A53" s="6" t="s">
        <v>43</v>
      </c>
      <c r="H53" s="33"/>
    </row>
    <row r="54" ht="12.75">
      <c r="H54" s="33"/>
    </row>
  </sheetData>
  <mergeCells count="3">
    <mergeCell ref="A30:E30"/>
    <mergeCell ref="A11:E11"/>
    <mergeCell ref="B6:G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  <rowBreaks count="3" manualBreakCount="3">
    <brk id="23" max="6" man="1"/>
    <brk id="36" max="6" man="1"/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gralina</cp:lastModifiedBy>
  <cp:lastPrinted>2013-11-12T13:31:24Z</cp:lastPrinted>
  <dcterms:created xsi:type="dcterms:W3CDTF">2011-07-22T18:28:55Z</dcterms:created>
  <dcterms:modified xsi:type="dcterms:W3CDTF">2013-11-15T07:13:33Z</dcterms:modified>
  <cp:category/>
  <cp:version/>
  <cp:contentType/>
  <cp:contentStatus/>
</cp:coreProperties>
</file>