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Spożywka\KĘDZIERZYN - KOŹLE\"/>
    </mc:Choice>
  </mc:AlternateContent>
  <bookViews>
    <workbookView xWindow="480" yWindow="120" windowWidth="18240" windowHeight="11835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34" i="1" l="1"/>
  <c r="H34" i="1" s="1"/>
  <c r="G35" i="1"/>
  <c r="H35" i="1" s="1"/>
  <c r="H13" i="1" l="1"/>
  <c r="H17" i="1"/>
  <c r="H21" i="1"/>
  <c r="H25" i="1"/>
  <c r="H29" i="1"/>
  <c r="H33" i="1"/>
  <c r="G12" i="1"/>
  <c r="H12" i="1" s="1"/>
  <c r="G13" i="1"/>
  <c r="G14" i="1"/>
  <c r="H14" i="1" s="1"/>
  <c r="G15" i="1"/>
  <c r="H15" i="1" s="1"/>
  <c r="G16" i="1"/>
  <c r="H16" i="1" s="1"/>
  <c r="G17" i="1"/>
  <c r="G18" i="1"/>
  <c r="H18" i="1" s="1"/>
  <c r="G19" i="1"/>
  <c r="H19" i="1" s="1"/>
  <c r="G20" i="1"/>
  <c r="H20" i="1" s="1"/>
  <c r="G21" i="1"/>
  <c r="G22" i="1"/>
  <c r="H22" i="1" s="1"/>
  <c r="G23" i="1"/>
  <c r="H23" i="1" s="1"/>
  <c r="G24" i="1"/>
  <c r="H24" i="1" s="1"/>
  <c r="G25" i="1"/>
  <c r="G26" i="1"/>
  <c r="H26" i="1" s="1"/>
  <c r="G27" i="1"/>
  <c r="H27" i="1" s="1"/>
  <c r="G28" i="1"/>
  <c r="H28" i="1" s="1"/>
  <c r="G29" i="1"/>
  <c r="G30" i="1"/>
  <c r="H30" i="1" s="1"/>
  <c r="G31" i="1"/>
  <c r="H31" i="1" s="1"/>
  <c r="G32" i="1"/>
  <c r="H32" i="1" s="1"/>
  <c r="G33" i="1"/>
  <c r="G36" i="1"/>
  <c r="H36" i="1" s="1"/>
  <c r="G10" i="1" l="1"/>
  <c r="H10" i="1" s="1"/>
  <c r="G11" i="1"/>
  <c r="H11" i="1" s="1"/>
  <c r="G9" i="1"/>
  <c r="H9" i="1" s="1"/>
  <c r="H37" i="1" l="1"/>
</calcChain>
</file>

<file path=xl/sharedStrings.xml><?xml version="1.0" encoding="utf-8"?>
<sst xmlns="http://schemas.openxmlformats.org/spreadsheetml/2006/main" count="108" uniqueCount="84">
  <si>
    <t xml:space="preserve">Lp. </t>
  </si>
  <si>
    <t xml:space="preserve">Nazwa artykułu </t>
  </si>
  <si>
    <t>J.m.</t>
  </si>
  <si>
    <t xml:space="preserve">Ilość </t>
  </si>
  <si>
    <t xml:space="preserve">Cena netto </t>
  </si>
  <si>
    <t>Vat*</t>
  </si>
  <si>
    <t xml:space="preserve">Cena brutto </t>
  </si>
  <si>
    <t xml:space="preserve">Wartość brutto </t>
  </si>
  <si>
    <t>A</t>
  </si>
  <si>
    <t>B</t>
  </si>
  <si>
    <t>C</t>
  </si>
  <si>
    <t>D</t>
  </si>
  <si>
    <t>E</t>
  </si>
  <si>
    <t>F</t>
  </si>
  <si>
    <t>RAZEM</t>
  </si>
  <si>
    <t>H=GxD</t>
  </si>
  <si>
    <t xml:space="preserve">W programie EXCEL proszę wypełnić tylko puste komórki, 
wypełniając ręcznie proszę wypełnić kolumnę E, F, G i H. </t>
  </si>
  <si>
    <t xml:space="preserve">Uwagi </t>
  </si>
  <si>
    <t>*VAT - stawka VAT obowiązująca na dzień składania oferty.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</si>
  <si>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</si>
  <si>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</si>
  <si>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</si>
  <si>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</si>
  <si>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</si>
  <si>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</si>
  <si>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</si>
  <si>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</si>
  <si>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</si>
  <si>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</si>
  <si>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11. </t>
  </si>
  <si>
    <t xml:space="preserve">12. </t>
  </si>
  <si>
    <t xml:space="preserve">13. </t>
  </si>
  <si>
    <t xml:space="preserve">14. </t>
  </si>
  <si>
    <t xml:space="preserve">15. </t>
  </si>
  <si>
    <t xml:space="preserve">16. </t>
  </si>
  <si>
    <t xml:space="preserve">17. </t>
  </si>
  <si>
    <t>G=ExF+E</t>
  </si>
  <si>
    <t>FORMULARZ CENOWY</t>
  </si>
  <si>
    <t>kg</t>
  </si>
  <si>
    <t xml:space="preserve">UWAGA!
Informacja dla Wykonawcy:
Formularz oferty musi być podpisany przez osobę lub osoby upełnomocnione do reprezentowania firmy.
Dokument należy wypełnić i podpisać kwalifikowanym podpisem elektronicznym lub podpisem zaufanym lub podpisem osobistym. Zamawiający zaleca zapisanie dokumentu w formacie PDF.
</t>
  </si>
  <si>
    <t>szt</t>
  </si>
  <si>
    <t>op</t>
  </si>
  <si>
    <t xml:space="preserve">18. </t>
  </si>
  <si>
    <t xml:space="preserve">19. </t>
  </si>
  <si>
    <t xml:space="preserve">20. </t>
  </si>
  <si>
    <t xml:space="preserve">21. </t>
  </si>
  <si>
    <t xml:space="preserve">22. </t>
  </si>
  <si>
    <t xml:space="preserve">23. </t>
  </si>
  <si>
    <t xml:space="preserve">24. </t>
  </si>
  <si>
    <t xml:space="preserve">25. </t>
  </si>
  <si>
    <t xml:space="preserve">26. </t>
  </si>
  <si>
    <t xml:space="preserve">Załącznik Nr 2f do SWZ </t>
  </si>
  <si>
    <t>Banan w opakowaniu18 kg</t>
  </si>
  <si>
    <t>Buraki w opakowaniu10 kg w worku</t>
  </si>
  <si>
    <t>Cebula w opakowaniu 15 kg w worku</t>
  </si>
  <si>
    <t>Cytryna</t>
  </si>
  <si>
    <t>Czosnek świeży</t>
  </si>
  <si>
    <t>Gruszka konferencja</t>
  </si>
  <si>
    <t>Jabłka w skrzyniach 15 kg różne odmiany np.. Lobo, Champion</t>
  </si>
  <si>
    <t>Jajka ściółkowe L</t>
  </si>
  <si>
    <t>Kapusta biała</t>
  </si>
  <si>
    <t>Kapusta czerwona</t>
  </si>
  <si>
    <t>Kapusta kiszona</t>
  </si>
  <si>
    <t>Kapusta pekińska</t>
  </si>
  <si>
    <t>Koper</t>
  </si>
  <si>
    <t>pęczki</t>
  </si>
  <si>
    <t>Mandarynka w skrzynkach drewnianych pakowane po 10 kg</t>
  </si>
  <si>
    <t>Marchew w opakowaniu 10 kg w worku</t>
  </si>
  <si>
    <t>Natka pietruszki</t>
  </si>
  <si>
    <t>Ogórek zielony</t>
  </si>
  <si>
    <t>Ogórki kiszone</t>
  </si>
  <si>
    <t>Pieczarka</t>
  </si>
  <si>
    <t>Pietruszka korzeń w worku 5 kg</t>
  </si>
  <si>
    <t>Por</t>
  </si>
  <si>
    <t>Sałata lodowa</t>
  </si>
  <si>
    <t>Seler w worku 5 kg</t>
  </si>
  <si>
    <t>Szczypior</t>
  </si>
  <si>
    <t>Ziemniaki</t>
  </si>
  <si>
    <t>Żurek w butelce o pojemności 0,5 l</t>
  </si>
  <si>
    <r>
      <t xml:space="preserve">„Dostawa produktów żywnościowych do stołówki szkolnej”
dla Publicznej Szkoły Podstawowej nr 19 im. Bronisława Malinowskiego
 ul. Mieszka I w Kędzierzynie –Koźlu
                                                                                                                                                                                                        </t>
    </r>
    <r>
      <rPr>
        <b/>
        <u/>
        <sz val="12"/>
        <color theme="1"/>
        <rFont val="Calibri"/>
        <family val="2"/>
        <charset val="238"/>
        <scheme val="minor"/>
      </rPr>
      <t xml:space="preserve"> Część 6 – dostawa warzyw i owoców</t>
    </r>
  </si>
  <si>
    <t xml:space="preserve">27. </t>
  </si>
  <si>
    <t xml:space="preserve">28. </t>
  </si>
  <si>
    <t>Papryka czerwona</t>
  </si>
  <si>
    <t>Kapusta stożkowa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</si>
</sst>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6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vertical="center"/>
    </xf>
    <xf numFmtId="4" fontId="2" fillId="0" borderId="1" xfId="0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8" fillId="0" borderId="1" xfId="0" applyFont="1" applyBorder="1" applyAlignment="1">
      <alignment horizontal="center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view="pageBreakPreview" zoomScale="60" zoomScaleNormal="100" workbookViewId="0">
      <pane ySplit="6" topLeftCell="A7" activePane="bottomLeft" state="frozen"/>
      <selection pane="bottomLeft" activeCell="G24" sqref="G24"/>
    </sheetView>
  </sheetViews>
  <sheetFormatPr defaultRowHeight="15"/>
  <cols>
    <col min="1" max="1" width="3.25" style="1" customWidth="1"/>
    <col min="2" max="2" width="23.875" style="13" customWidth="1"/>
    <col min="3" max="3" width="4.375" style="13" bestFit="1" customWidth="1"/>
    <col min="4" max="4" width="9" style="1"/>
    <col min="5" max="5" width="8.125" style="1" customWidth="1"/>
    <col min="6" max="6" width="7.25" style="1" customWidth="1"/>
    <col min="7" max="7" width="9.375" style="1" customWidth="1"/>
    <col min="8" max="8" width="9.25" style="1" customWidth="1"/>
    <col min="9" max="9" width="10.875" style="1" customWidth="1"/>
    <col min="10" max="10" width="9" style="1"/>
  </cols>
  <sheetData>
    <row r="1" spans="1:9">
      <c r="A1" s="24" t="s">
        <v>79</v>
      </c>
      <c r="B1" s="24"/>
      <c r="C1" s="24"/>
      <c r="D1" s="24"/>
      <c r="E1" s="24"/>
      <c r="F1" s="24"/>
      <c r="G1" s="24"/>
      <c r="H1" s="24"/>
      <c r="I1" s="24"/>
    </row>
    <row r="2" spans="1:9" ht="78" customHeight="1">
      <c r="A2" s="24"/>
      <c r="B2" s="24"/>
      <c r="C2" s="24"/>
      <c r="D2" s="24"/>
      <c r="E2" s="24"/>
      <c r="F2" s="24"/>
      <c r="G2" s="24"/>
      <c r="H2" s="24"/>
      <c r="I2" s="24"/>
    </row>
    <row r="3" spans="1:9" ht="24.75" customHeight="1">
      <c r="E3" s="25" t="s">
        <v>51</v>
      </c>
      <c r="F3" s="25"/>
      <c r="G3" s="25"/>
      <c r="H3" s="25"/>
      <c r="I3" s="25"/>
    </row>
    <row r="4" spans="1:9" ht="27.75" customHeight="1">
      <c r="D4" s="2" t="s">
        <v>37</v>
      </c>
    </row>
    <row r="5" spans="1:9" hidden="1"/>
    <row r="6" spans="1:9" ht="28.5" customHeight="1">
      <c r="A6" s="3" t="s">
        <v>0</v>
      </c>
      <c r="B6" s="14" t="s">
        <v>1</v>
      </c>
      <c r="C6" s="14" t="s">
        <v>2</v>
      </c>
      <c r="D6" s="3" t="s">
        <v>3</v>
      </c>
      <c r="E6" s="4" t="s">
        <v>4</v>
      </c>
      <c r="F6" s="5" t="s">
        <v>5</v>
      </c>
      <c r="G6" s="4" t="s">
        <v>6</v>
      </c>
      <c r="H6" s="4" t="s">
        <v>7</v>
      </c>
      <c r="I6" s="4" t="s">
        <v>17</v>
      </c>
    </row>
    <row r="7" spans="1:9" ht="23.25" customHeight="1">
      <c r="A7" s="3" t="s">
        <v>8</v>
      </c>
      <c r="B7" s="14" t="s">
        <v>9</v>
      </c>
      <c r="C7" s="14" t="s">
        <v>10</v>
      </c>
      <c r="D7" s="3" t="s">
        <v>11</v>
      </c>
      <c r="E7" s="5" t="s">
        <v>12</v>
      </c>
      <c r="F7" s="5" t="s">
        <v>13</v>
      </c>
      <c r="G7" s="5" t="s">
        <v>36</v>
      </c>
      <c r="H7" s="5" t="s">
        <v>15</v>
      </c>
      <c r="I7" s="6"/>
    </row>
    <row r="8" spans="1:9" ht="30" customHeight="1">
      <c r="A8" s="21" t="s">
        <v>16</v>
      </c>
      <c r="B8" s="22"/>
      <c r="C8" s="22"/>
      <c r="D8" s="22"/>
      <c r="E8" s="22"/>
      <c r="F8" s="22"/>
      <c r="G8" s="22"/>
      <c r="H8" s="23"/>
      <c r="I8" s="6"/>
    </row>
    <row r="9" spans="1:9" ht="33.75" customHeight="1">
      <c r="A9" s="7" t="s">
        <v>19</v>
      </c>
      <c r="B9" s="27" t="s">
        <v>52</v>
      </c>
      <c r="C9" s="16" t="s">
        <v>41</v>
      </c>
      <c r="D9" s="12">
        <v>60</v>
      </c>
      <c r="E9" s="8"/>
      <c r="F9" s="9"/>
      <c r="G9" s="8">
        <f>ROUND(E9*F9+E9,2)</f>
        <v>0</v>
      </c>
      <c r="H9" s="8">
        <f>G9*D9</f>
        <v>0</v>
      </c>
      <c r="I9" s="10"/>
    </row>
    <row r="10" spans="1:9" ht="33.75" customHeight="1">
      <c r="A10" s="7" t="s">
        <v>20</v>
      </c>
      <c r="B10" s="27" t="s">
        <v>53</v>
      </c>
      <c r="C10" s="16" t="s">
        <v>38</v>
      </c>
      <c r="D10" s="12">
        <v>300</v>
      </c>
      <c r="E10" s="8"/>
      <c r="F10" s="9"/>
      <c r="G10" s="8">
        <f t="shared" ref="G10:G36" si="0">ROUND(E10*F10+E10,2)</f>
        <v>0</v>
      </c>
      <c r="H10" s="8">
        <f t="shared" ref="H10:H35" si="1">G10*D10</f>
        <v>0</v>
      </c>
      <c r="I10" s="10"/>
    </row>
    <row r="11" spans="1:9" ht="33.75" customHeight="1">
      <c r="A11" s="7" t="s">
        <v>21</v>
      </c>
      <c r="B11" s="27" t="s">
        <v>54</v>
      </c>
      <c r="C11" s="16" t="s">
        <v>38</v>
      </c>
      <c r="D11" s="12">
        <v>270</v>
      </c>
      <c r="E11" s="8"/>
      <c r="F11" s="9"/>
      <c r="G11" s="8">
        <f t="shared" si="0"/>
        <v>0</v>
      </c>
      <c r="H11" s="8">
        <f t="shared" si="1"/>
        <v>0</v>
      </c>
      <c r="I11" s="10"/>
    </row>
    <row r="12" spans="1:9" ht="33.75" customHeight="1">
      <c r="A12" s="7" t="s">
        <v>22</v>
      </c>
      <c r="B12" s="27" t="s">
        <v>55</v>
      </c>
      <c r="C12" s="16" t="s">
        <v>38</v>
      </c>
      <c r="D12" s="12">
        <v>90</v>
      </c>
      <c r="E12" s="8"/>
      <c r="F12" s="9"/>
      <c r="G12" s="8">
        <f t="shared" si="0"/>
        <v>0</v>
      </c>
      <c r="H12" s="8">
        <f t="shared" si="1"/>
        <v>0</v>
      </c>
      <c r="I12" s="10"/>
    </row>
    <row r="13" spans="1:9" ht="40.5" customHeight="1">
      <c r="A13" s="7" t="s">
        <v>23</v>
      </c>
      <c r="B13" s="27" t="s">
        <v>56</v>
      </c>
      <c r="C13" s="16" t="s">
        <v>40</v>
      </c>
      <c r="D13" s="12">
        <v>150</v>
      </c>
      <c r="E13" s="8"/>
      <c r="F13" s="9"/>
      <c r="G13" s="8">
        <f t="shared" si="0"/>
        <v>0</v>
      </c>
      <c r="H13" s="8">
        <f t="shared" si="1"/>
        <v>0</v>
      </c>
      <c r="I13" s="10"/>
    </row>
    <row r="14" spans="1:9" ht="40.5" customHeight="1">
      <c r="A14" s="7" t="s">
        <v>24</v>
      </c>
      <c r="B14" s="27" t="s">
        <v>57</v>
      </c>
      <c r="C14" s="16" t="s">
        <v>38</v>
      </c>
      <c r="D14" s="12">
        <v>800</v>
      </c>
      <c r="E14" s="8"/>
      <c r="F14" s="9"/>
      <c r="G14" s="8">
        <f t="shared" si="0"/>
        <v>0</v>
      </c>
      <c r="H14" s="8">
        <f t="shared" si="1"/>
        <v>0</v>
      </c>
      <c r="I14" s="10"/>
    </row>
    <row r="15" spans="1:9" ht="40.5" customHeight="1">
      <c r="A15" s="7" t="s">
        <v>25</v>
      </c>
      <c r="B15" s="27" t="s">
        <v>58</v>
      </c>
      <c r="C15" s="16" t="s">
        <v>41</v>
      </c>
      <c r="D15" s="12">
        <v>150</v>
      </c>
      <c r="E15" s="8"/>
      <c r="F15" s="9"/>
      <c r="G15" s="8">
        <f t="shared" si="0"/>
        <v>0</v>
      </c>
      <c r="H15" s="8">
        <f t="shared" si="1"/>
        <v>0</v>
      </c>
      <c r="I15" s="10"/>
    </row>
    <row r="16" spans="1:9" ht="40.5" customHeight="1">
      <c r="A16" s="7" t="s">
        <v>26</v>
      </c>
      <c r="B16" s="27" t="s">
        <v>59</v>
      </c>
      <c r="C16" s="16" t="s">
        <v>40</v>
      </c>
      <c r="D16" s="12">
        <v>3500</v>
      </c>
      <c r="E16" s="8"/>
      <c r="F16" s="9"/>
      <c r="G16" s="8">
        <f t="shared" si="0"/>
        <v>0</v>
      </c>
      <c r="H16" s="8">
        <f t="shared" si="1"/>
        <v>0</v>
      </c>
      <c r="I16" s="10"/>
    </row>
    <row r="17" spans="1:9" ht="40.5" customHeight="1">
      <c r="A17" s="7" t="s">
        <v>27</v>
      </c>
      <c r="B17" s="27" t="s">
        <v>60</v>
      </c>
      <c r="C17" s="16" t="s">
        <v>38</v>
      </c>
      <c r="D17" s="12">
        <v>200</v>
      </c>
      <c r="E17" s="8"/>
      <c r="F17" s="9"/>
      <c r="G17" s="8">
        <f t="shared" si="0"/>
        <v>0</v>
      </c>
      <c r="H17" s="8">
        <f t="shared" si="1"/>
        <v>0</v>
      </c>
      <c r="I17" s="10"/>
    </row>
    <row r="18" spans="1:9" ht="40.5" customHeight="1">
      <c r="A18" s="7" t="s">
        <v>28</v>
      </c>
      <c r="B18" s="27" t="s">
        <v>61</v>
      </c>
      <c r="C18" s="16" t="s">
        <v>38</v>
      </c>
      <c r="D18" s="12">
        <v>600</v>
      </c>
      <c r="E18" s="8"/>
      <c r="F18" s="9"/>
      <c r="G18" s="8">
        <f t="shared" si="0"/>
        <v>0</v>
      </c>
      <c r="H18" s="8">
        <f t="shared" si="1"/>
        <v>0</v>
      </c>
      <c r="I18" s="10"/>
    </row>
    <row r="19" spans="1:9" ht="40.5" customHeight="1">
      <c r="A19" s="7" t="s">
        <v>29</v>
      </c>
      <c r="B19" s="27" t="s">
        <v>62</v>
      </c>
      <c r="C19" s="16" t="s">
        <v>38</v>
      </c>
      <c r="D19" s="12">
        <v>750</v>
      </c>
      <c r="E19" s="8"/>
      <c r="F19" s="9"/>
      <c r="G19" s="8">
        <f t="shared" si="0"/>
        <v>0</v>
      </c>
      <c r="H19" s="8">
        <f t="shared" si="1"/>
        <v>0</v>
      </c>
      <c r="I19" s="10"/>
    </row>
    <row r="20" spans="1:9" ht="40.5" customHeight="1">
      <c r="A20" s="7" t="s">
        <v>30</v>
      </c>
      <c r="B20" s="27" t="s">
        <v>63</v>
      </c>
      <c r="C20" s="16" t="s">
        <v>38</v>
      </c>
      <c r="D20" s="12">
        <v>200</v>
      </c>
      <c r="E20" s="8"/>
      <c r="F20" s="9"/>
      <c r="G20" s="8">
        <f t="shared" si="0"/>
        <v>0</v>
      </c>
      <c r="H20" s="8">
        <f t="shared" si="1"/>
        <v>0</v>
      </c>
      <c r="I20" s="10"/>
    </row>
    <row r="21" spans="1:9" ht="40.5" customHeight="1">
      <c r="A21" s="7" t="s">
        <v>31</v>
      </c>
      <c r="B21" s="27" t="s">
        <v>64</v>
      </c>
      <c r="C21" s="16" t="s">
        <v>65</v>
      </c>
      <c r="D21" s="12">
        <v>600</v>
      </c>
      <c r="E21" s="8"/>
      <c r="F21" s="9"/>
      <c r="G21" s="8">
        <f t="shared" si="0"/>
        <v>0</v>
      </c>
      <c r="H21" s="8">
        <f t="shared" si="1"/>
        <v>0</v>
      </c>
      <c r="I21" s="10"/>
    </row>
    <row r="22" spans="1:9" ht="72.75" customHeight="1">
      <c r="A22" s="7" t="s">
        <v>32</v>
      </c>
      <c r="B22" s="27" t="s">
        <v>66</v>
      </c>
      <c r="C22" s="16" t="s">
        <v>41</v>
      </c>
      <c r="D22" s="12">
        <v>60</v>
      </c>
      <c r="E22" s="8"/>
      <c r="F22" s="9"/>
      <c r="G22" s="8">
        <f t="shared" si="0"/>
        <v>0</v>
      </c>
      <c r="H22" s="8">
        <f t="shared" si="1"/>
        <v>0</v>
      </c>
      <c r="I22" s="10"/>
    </row>
    <row r="23" spans="1:9" ht="40.5" customHeight="1">
      <c r="A23" s="7" t="s">
        <v>33</v>
      </c>
      <c r="B23" s="27" t="s">
        <v>67</v>
      </c>
      <c r="C23" s="16" t="s">
        <v>38</v>
      </c>
      <c r="D23" s="12">
        <v>300</v>
      </c>
      <c r="E23" s="8"/>
      <c r="F23" s="9"/>
      <c r="G23" s="8">
        <f t="shared" si="0"/>
        <v>0</v>
      </c>
      <c r="H23" s="8">
        <f t="shared" si="1"/>
        <v>0</v>
      </c>
      <c r="I23" s="10"/>
    </row>
    <row r="24" spans="1:9" ht="40.5" customHeight="1">
      <c r="A24" s="7" t="s">
        <v>34</v>
      </c>
      <c r="B24" s="27" t="s">
        <v>68</v>
      </c>
      <c r="C24" s="16" t="s">
        <v>65</v>
      </c>
      <c r="D24" s="12">
        <v>1000</v>
      </c>
      <c r="E24" s="8"/>
      <c r="F24" s="9"/>
      <c r="G24" s="8">
        <f t="shared" si="0"/>
        <v>0</v>
      </c>
      <c r="H24" s="8">
        <f t="shared" si="1"/>
        <v>0</v>
      </c>
      <c r="I24" s="10"/>
    </row>
    <row r="25" spans="1:9" ht="40.5" customHeight="1">
      <c r="A25" s="7" t="s">
        <v>35</v>
      </c>
      <c r="B25" s="27" t="s">
        <v>69</v>
      </c>
      <c r="C25" s="16" t="s">
        <v>38</v>
      </c>
      <c r="D25" s="12">
        <v>600</v>
      </c>
      <c r="E25" s="8"/>
      <c r="F25" s="9"/>
      <c r="G25" s="8">
        <f t="shared" si="0"/>
        <v>0</v>
      </c>
      <c r="H25" s="8">
        <f t="shared" si="1"/>
        <v>0</v>
      </c>
      <c r="I25" s="10"/>
    </row>
    <row r="26" spans="1:9" ht="40.5" customHeight="1">
      <c r="A26" s="7" t="s">
        <v>42</v>
      </c>
      <c r="B26" s="27" t="s">
        <v>70</v>
      </c>
      <c r="C26" s="16" t="s">
        <v>38</v>
      </c>
      <c r="D26" s="12">
        <v>330</v>
      </c>
      <c r="E26" s="8"/>
      <c r="F26" s="9"/>
      <c r="G26" s="8">
        <f t="shared" si="0"/>
        <v>0</v>
      </c>
      <c r="H26" s="8">
        <f t="shared" si="1"/>
        <v>0</v>
      </c>
      <c r="I26" s="10"/>
    </row>
    <row r="27" spans="1:9" ht="40.5" customHeight="1">
      <c r="A27" s="7" t="s">
        <v>43</v>
      </c>
      <c r="B27" s="27" t="s">
        <v>71</v>
      </c>
      <c r="C27" s="16" t="s">
        <v>38</v>
      </c>
      <c r="D27" s="12">
        <v>400</v>
      </c>
      <c r="E27" s="8"/>
      <c r="F27" s="9"/>
      <c r="G27" s="8">
        <f t="shared" si="0"/>
        <v>0</v>
      </c>
      <c r="H27" s="8">
        <f t="shared" si="1"/>
        <v>0</v>
      </c>
      <c r="I27" s="10"/>
    </row>
    <row r="28" spans="1:9" ht="40.5" customHeight="1">
      <c r="A28" s="7" t="s">
        <v>44</v>
      </c>
      <c r="B28" s="27" t="s">
        <v>72</v>
      </c>
      <c r="C28" s="16" t="s">
        <v>38</v>
      </c>
      <c r="D28" s="12">
        <v>150</v>
      </c>
      <c r="E28" s="8"/>
      <c r="F28" s="9"/>
      <c r="G28" s="8">
        <f t="shared" si="0"/>
        <v>0</v>
      </c>
      <c r="H28" s="8">
        <f t="shared" si="1"/>
        <v>0</v>
      </c>
      <c r="I28" s="10"/>
    </row>
    <row r="29" spans="1:9" ht="40.5" customHeight="1">
      <c r="A29" s="7" t="s">
        <v>45</v>
      </c>
      <c r="B29" s="27" t="s">
        <v>73</v>
      </c>
      <c r="C29" s="16" t="s">
        <v>40</v>
      </c>
      <c r="D29" s="12">
        <v>240</v>
      </c>
      <c r="E29" s="8"/>
      <c r="F29" s="9"/>
      <c r="G29" s="8">
        <f t="shared" si="0"/>
        <v>0</v>
      </c>
      <c r="H29" s="8">
        <f t="shared" si="1"/>
        <v>0</v>
      </c>
      <c r="I29" s="10"/>
    </row>
    <row r="30" spans="1:9" ht="40.5" customHeight="1">
      <c r="A30" s="7" t="s">
        <v>46</v>
      </c>
      <c r="B30" s="27" t="s">
        <v>74</v>
      </c>
      <c r="C30" s="16" t="s">
        <v>40</v>
      </c>
      <c r="D30" s="12">
        <v>800</v>
      </c>
      <c r="E30" s="8"/>
      <c r="F30" s="9"/>
      <c r="G30" s="8">
        <f t="shared" si="0"/>
        <v>0</v>
      </c>
      <c r="H30" s="8">
        <f t="shared" si="1"/>
        <v>0</v>
      </c>
      <c r="I30" s="10"/>
    </row>
    <row r="31" spans="1:9" ht="40.5" customHeight="1">
      <c r="A31" s="7" t="s">
        <v>47</v>
      </c>
      <c r="B31" s="27" t="s">
        <v>75</v>
      </c>
      <c r="C31" s="16" t="s">
        <v>38</v>
      </c>
      <c r="D31" s="12">
        <v>150</v>
      </c>
      <c r="E31" s="8"/>
      <c r="F31" s="9"/>
      <c r="G31" s="8">
        <f t="shared" si="0"/>
        <v>0</v>
      </c>
      <c r="H31" s="8">
        <f t="shared" si="1"/>
        <v>0</v>
      </c>
      <c r="I31" s="10"/>
    </row>
    <row r="32" spans="1:9" ht="40.5" customHeight="1">
      <c r="A32" s="7" t="s">
        <v>48</v>
      </c>
      <c r="B32" s="27" t="s">
        <v>76</v>
      </c>
      <c r="C32" s="16" t="s">
        <v>65</v>
      </c>
      <c r="D32" s="12">
        <v>300</v>
      </c>
      <c r="E32" s="8"/>
      <c r="F32" s="9"/>
      <c r="G32" s="8">
        <f t="shared" si="0"/>
        <v>0</v>
      </c>
      <c r="H32" s="8">
        <f t="shared" si="1"/>
        <v>0</v>
      </c>
      <c r="I32" s="10"/>
    </row>
    <row r="33" spans="1:9" ht="40.5" customHeight="1">
      <c r="A33" s="7" t="s">
        <v>49</v>
      </c>
      <c r="B33" s="27" t="s">
        <v>77</v>
      </c>
      <c r="C33" s="16" t="s">
        <v>38</v>
      </c>
      <c r="D33" s="12">
        <v>7800</v>
      </c>
      <c r="E33" s="8"/>
      <c r="F33" s="9"/>
      <c r="G33" s="8">
        <f t="shared" si="0"/>
        <v>0</v>
      </c>
      <c r="H33" s="8">
        <f t="shared" si="1"/>
        <v>0</v>
      </c>
      <c r="I33" s="10"/>
    </row>
    <row r="34" spans="1:9" ht="40.5" customHeight="1">
      <c r="A34" s="7" t="s">
        <v>50</v>
      </c>
      <c r="B34" s="27" t="s">
        <v>78</v>
      </c>
      <c r="C34" s="16" t="s">
        <v>40</v>
      </c>
      <c r="D34" s="12">
        <v>300</v>
      </c>
      <c r="E34" s="8"/>
      <c r="F34" s="9"/>
      <c r="G34" s="8">
        <f t="shared" si="0"/>
        <v>0</v>
      </c>
      <c r="H34" s="8">
        <f t="shared" si="1"/>
        <v>0</v>
      </c>
      <c r="I34" s="10"/>
    </row>
    <row r="35" spans="1:9" ht="40.5" customHeight="1">
      <c r="A35" s="7" t="s">
        <v>80</v>
      </c>
      <c r="B35" s="27" t="s">
        <v>82</v>
      </c>
      <c r="C35" s="16" t="s">
        <v>38</v>
      </c>
      <c r="D35" s="12">
        <v>20</v>
      </c>
      <c r="E35" s="8"/>
      <c r="F35" s="9"/>
      <c r="G35" s="8">
        <f t="shared" si="0"/>
        <v>0</v>
      </c>
      <c r="H35" s="8">
        <f t="shared" si="1"/>
        <v>0</v>
      </c>
      <c r="I35" s="10"/>
    </row>
    <row r="36" spans="1:9" ht="40.5" customHeight="1">
      <c r="A36" s="7" t="s">
        <v>81</v>
      </c>
      <c r="B36" s="28" t="s">
        <v>83</v>
      </c>
      <c r="C36" s="17" t="s">
        <v>38</v>
      </c>
      <c r="D36" s="15">
        <v>30</v>
      </c>
      <c r="E36" s="8"/>
      <c r="F36" s="9"/>
      <c r="G36" s="8">
        <f t="shared" si="0"/>
        <v>0</v>
      </c>
      <c r="H36" s="8">
        <f>G36*D34</f>
        <v>0</v>
      </c>
      <c r="I36" s="10"/>
    </row>
    <row r="37" spans="1:9">
      <c r="A37" s="18" t="s">
        <v>14</v>
      </c>
      <c r="B37" s="19"/>
      <c r="C37" s="19"/>
      <c r="D37" s="19"/>
      <c r="E37" s="19"/>
      <c r="F37" s="19"/>
      <c r="G37" s="20"/>
      <c r="H37" s="8">
        <f>SUM(H9:H36)</f>
        <v>0</v>
      </c>
      <c r="I37" s="6"/>
    </row>
    <row r="39" spans="1:9" ht="25.5" customHeight="1">
      <c r="A39" s="11" t="s">
        <v>18</v>
      </c>
    </row>
    <row r="40" spans="1:9" ht="18.75" customHeight="1">
      <c r="A40" s="26" t="s">
        <v>39</v>
      </c>
      <c r="B40" s="26"/>
      <c r="C40" s="26"/>
      <c r="D40" s="26"/>
      <c r="E40" s="26"/>
      <c r="F40" s="26"/>
      <c r="G40" s="26"/>
      <c r="H40" s="26"/>
      <c r="I40" s="26"/>
    </row>
    <row r="41" spans="1:9">
      <c r="A41" s="26"/>
      <c r="B41" s="26"/>
      <c r="C41" s="26"/>
      <c r="D41" s="26"/>
      <c r="E41" s="26"/>
      <c r="F41" s="26"/>
      <c r="G41" s="26"/>
      <c r="H41" s="26"/>
      <c r="I41" s="26"/>
    </row>
    <row r="42" spans="1:9">
      <c r="A42" s="26"/>
      <c r="B42" s="26"/>
      <c r="C42" s="26"/>
      <c r="D42" s="26"/>
      <c r="E42" s="26"/>
      <c r="F42" s="26"/>
      <c r="G42" s="26"/>
      <c r="H42" s="26"/>
      <c r="I42" s="26"/>
    </row>
    <row r="43" spans="1:9">
      <c r="A43" s="26"/>
      <c r="B43" s="26"/>
      <c r="C43" s="26"/>
      <c r="D43" s="26"/>
      <c r="E43" s="26"/>
      <c r="F43" s="26"/>
      <c r="G43" s="26"/>
      <c r="H43" s="26"/>
      <c r="I43" s="26"/>
    </row>
    <row r="44" spans="1:9" ht="14.25" customHeight="1">
      <c r="A44" s="26"/>
      <c r="B44" s="26"/>
      <c r="C44" s="26"/>
      <c r="D44" s="26"/>
      <c r="E44" s="26"/>
      <c r="F44" s="26"/>
      <c r="G44" s="26"/>
      <c r="H44" s="26"/>
      <c r="I44" s="26"/>
    </row>
    <row r="45" spans="1:9" hidden="1">
      <c r="A45" s="26"/>
      <c r="B45" s="26"/>
      <c r="C45" s="26"/>
      <c r="D45" s="26"/>
      <c r="E45" s="26"/>
      <c r="F45" s="26"/>
      <c r="G45" s="26"/>
      <c r="H45" s="26"/>
      <c r="I45" s="26"/>
    </row>
    <row r="46" spans="1:9" hidden="1">
      <c r="A46" s="26"/>
      <c r="B46" s="26"/>
      <c r="C46" s="26"/>
      <c r="D46" s="26"/>
      <c r="E46" s="26"/>
      <c r="F46" s="26"/>
      <c r="G46" s="26"/>
      <c r="H46" s="26"/>
      <c r="I46" s="26"/>
    </row>
    <row r="47" spans="1:9" hidden="1">
      <c r="A47" s="26"/>
      <c r="B47" s="26"/>
      <c r="C47" s="26"/>
      <c r="D47" s="26"/>
      <c r="E47" s="26"/>
      <c r="F47" s="26"/>
      <c r="G47" s="26"/>
      <c r="H47" s="26"/>
      <c r="I47" s="26"/>
    </row>
    <row r="48" spans="1:9" ht="12.75" hidden="1" customHeight="1">
      <c r="A48" s="26"/>
      <c r="B48" s="26"/>
      <c r="C48" s="26"/>
      <c r="D48" s="26"/>
      <c r="E48" s="26"/>
      <c r="F48" s="26"/>
      <c r="G48" s="26"/>
      <c r="H48" s="26"/>
      <c r="I48" s="26"/>
    </row>
    <row r="49" spans="1:9" hidden="1">
      <c r="A49" s="26"/>
      <c r="B49" s="26"/>
      <c r="C49" s="26"/>
      <c r="D49" s="26"/>
      <c r="E49" s="26"/>
      <c r="F49" s="26"/>
      <c r="G49" s="26"/>
      <c r="H49" s="26"/>
      <c r="I49" s="26"/>
    </row>
    <row r="50" spans="1:9" hidden="1">
      <c r="A50" s="26"/>
      <c r="B50" s="26"/>
      <c r="C50" s="26"/>
      <c r="D50" s="26"/>
      <c r="E50" s="26"/>
      <c r="F50" s="26"/>
      <c r="G50" s="26"/>
      <c r="H50" s="26"/>
      <c r="I50" s="26"/>
    </row>
    <row r="51" spans="1:9" hidden="1">
      <c r="A51" s="26"/>
      <c r="B51" s="26"/>
      <c r="C51" s="26"/>
      <c r="D51" s="26"/>
      <c r="E51" s="26"/>
      <c r="F51" s="26"/>
      <c r="G51" s="26"/>
      <c r="H51" s="26"/>
      <c r="I51" s="26"/>
    </row>
    <row r="52" spans="1:9" hidden="1">
      <c r="A52" s="26"/>
      <c r="B52" s="26"/>
      <c r="C52" s="26"/>
      <c r="D52" s="26"/>
      <c r="E52" s="26"/>
      <c r="F52" s="26"/>
      <c r="G52" s="26"/>
      <c r="H52" s="26"/>
      <c r="I52" s="26"/>
    </row>
    <row r="53" spans="1:9" hidden="1">
      <c r="A53" s="26"/>
      <c r="B53" s="26"/>
      <c r="C53" s="26"/>
      <c r="D53" s="26"/>
      <c r="E53" s="26"/>
      <c r="F53" s="26"/>
      <c r="G53" s="26"/>
      <c r="H53" s="26"/>
      <c r="I53" s="26"/>
    </row>
    <row r="54" spans="1:9" hidden="1">
      <c r="A54" s="26"/>
      <c r="B54" s="26"/>
      <c r="C54" s="26"/>
      <c r="D54" s="26"/>
      <c r="E54" s="26"/>
      <c r="F54" s="26"/>
      <c r="G54" s="26"/>
      <c r="H54" s="26"/>
      <c r="I54" s="26"/>
    </row>
    <row r="55" spans="1:9" hidden="1">
      <c r="A55" s="26"/>
      <c r="B55" s="26"/>
      <c r="C55" s="26"/>
      <c r="D55" s="26"/>
      <c r="E55" s="26"/>
      <c r="F55" s="26"/>
      <c r="G55" s="26"/>
      <c r="H55" s="26"/>
      <c r="I55" s="26"/>
    </row>
    <row r="56" spans="1:9" hidden="1">
      <c r="A56" s="26"/>
      <c r="B56" s="26"/>
      <c r="C56" s="26"/>
      <c r="D56" s="26"/>
      <c r="E56" s="26"/>
      <c r="F56" s="26"/>
      <c r="G56" s="26"/>
      <c r="H56" s="26"/>
      <c r="I56" s="26"/>
    </row>
    <row r="57" spans="1:9" hidden="1">
      <c r="A57" s="26"/>
      <c r="B57" s="26"/>
      <c r="C57" s="26"/>
      <c r="D57" s="26"/>
      <c r="E57" s="26"/>
      <c r="F57" s="26"/>
      <c r="G57" s="26"/>
      <c r="H57" s="26"/>
      <c r="I57" s="26"/>
    </row>
    <row r="58" spans="1:9" hidden="1">
      <c r="A58" s="26"/>
      <c r="B58" s="26"/>
      <c r="C58" s="26"/>
      <c r="D58" s="26"/>
      <c r="E58" s="26"/>
      <c r="F58" s="26"/>
      <c r="G58" s="26"/>
      <c r="H58" s="26"/>
      <c r="I58" s="26"/>
    </row>
    <row r="59" spans="1:9" hidden="1">
      <c r="A59" s="26"/>
      <c r="B59" s="26"/>
      <c r="C59" s="26"/>
      <c r="D59" s="26"/>
      <c r="E59" s="26"/>
      <c r="F59" s="26"/>
      <c r="G59" s="26"/>
      <c r="H59" s="26"/>
      <c r="I59" s="26"/>
    </row>
    <row r="60" spans="1:9" hidden="1">
      <c r="A60" s="26"/>
      <c r="B60" s="26"/>
      <c r="C60" s="26"/>
      <c r="D60" s="26"/>
      <c r="E60" s="26"/>
      <c r="F60" s="26"/>
      <c r="G60" s="26"/>
      <c r="H60" s="26"/>
      <c r="I60" s="26"/>
    </row>
    <row r="61" spans="1:9" ht="17.25" customHeight="1">
      <c r="A61" s="26"/>
      <c r="B61" s="26"/>
      <c r="C61" s="26"/>
      <c r="D61" s="26"/>
      <c r="E61" s="26"/>
      <c r="F61" s="26"/>
      <c r="G61" s="26"/>
      <c r="H61" s="26"/>
      <c r="I61" s="26"/>
    </row>
  </sheetData>
  <sheetProtection formatCells="0" formatColumns="0" formatRows="0" insertColumns="0" insertRows="0" selectLockedCells="1"/>
  <mergeCells count="5">
    <mergeCell ref="A37:G37"/>
    <mergeCell ref="A8:H8"/>
    <mergeCell ref="A1:I2"/>
    <mergeCell ref="E3:I3"/>
    <mergeCell ref="A40:I61"/>
  </mergeCells>
  <pageMargins left="0.7" right="0.7" top="0.75" bottom="0.75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</dc:creator>
  <cp:lastModifiedBy>Danuta John</cp:lastModifiedBy>
  <cp:lastPrinted>2022-03-15T11:07:21Z</cp:lastPrinted>
  <dcterms:created xsi:type="dcterms:W3CDTF">2022-03-08T11:19:51Z</dcterms:created>
  <dcterms:modified xsi:type="dcterms:W3CDTF">2022-03-15T11:33:07Z</dcterms:modified>
</cp:coreProperties>
</file>