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W:\Dzial_EKSPLOATACJI\Wojtek\PRZETARGI 2022\Przetarg DZ-13-PN-2022\"/>
    </mc:Choice>
  </mc:AlternateContent>
  <xr:revisionPtr revIDLastSave="0" documentId="13_ncr:1_{9796E0AE-DBDD-44FC-8594-D842269D83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 (2)" sheetId="2" r:id="rId1"/>
    <sheet name="Arkusz1" sheetId="1" r:id="rId2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2" l="1"/>
  <c r="A23" i="2"/>
  <c r="A24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F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3" i="1" s="1"/>
  <c r="A24" i="1" s="1"/>
  <c r="F25" i="1" l="1"/>
</calcChain>
</file>

<file path=xl/sharedStrings.xml><?xml version="1.0" encoding="utf-8"?>
<sst xmlns="http://schemas.openxmlformats.org/spreadsheetml/2006/main" count="105" uniqueCount="42">
  <si>
    <t>Lp</t>
  </si>
  <si>
    <t>Czynność</t>
  </si>
  <si>
    <t>Jednostka rozliczeniowa</t>
  </si>
  <si>
    <t>Ilość</t>
  </si>
  <si>
    <t>Szczepienie przeciw wściekliźnie</t>
  </si>
  <si>
    <t>1 szczepienie</t>
  </si>
  <si>
    <t>Szczepienie ochronne przeciw chorobom wirusowym psów</t>
  </si>
  <si>
    <t>Sterylizacja suki o masie ciała od 5 - 15 kg</t>
  </si>
  <si>
    <t>Sterylizacja suki o masie ciała od 15 - 40 kg</t>
  </si>
  <si>
    <t>Sterylizacja suki o masie ciała powyżej 40 kg</t>
  </si>
  <si>
    <t>Kastracja psów o masie ciała od 5 -15 kg</t>
  </si>
  <si>
    <t>Kastracja psów o masie ciała od 15 - 40 kg</t>
  </si>
  <si>
    <t>Kastracja psów o masie ciała powyżej 40 kg</t>
  </si>
  <si>
    <t>Kastracja kocura</t>
  </si>
  <si>
    <t>Usypianie ślepych miotów</t>
  </si>
  <si>
    <t>Eutanazja zwierzęcia o masie do 10 kg</t>
  </si>
  <si>
    <t>Eutanazja zwierzęcia o masie od 10 - 20 kg</t>
  </si>
  <si>
    <t>Test diagnostyczny Felv-FIV</t>
  </si>
  <si>
    <t>Udzielenie pomocy lekarsko-weterynaryjnej</t>
  </si>
  <si>
    <t>Czipowanie zwierząt</t>
  </si>
  <si>
    <t>Badanie biochemiczne krwi (badanie podstawowe : AST, ALT, ALP, kreatynina, mocznik, glukoza, bia.łko całkowite)</t>
  </si>
  <si>
    <t>1 zabieg</t>
  </si>
  <si>
    <t>1 miot</t>
  </si>
  <si>
    <t>1 sztuka</t>
  </si>
  <si>
    <t>1 akcja</t>
  </si>
  <si>
    <t>1 badanie</t>
  </si>
  <si>
    <t>Razem</t>
  </si>
  <si>
    <t>Orobaczanie zwierzęcia - za każde 10kg masy ciała (4 razy w roku)</t>
  </si>
  <si>
    <t>Zwalczanie pcheł i kleszczy - za każde 10kg masy ciała (4 razy w roku)</t>
  </si>
  <si>
    <t>Wykaz czynności usług weterynaryjnych zaplanowanych na 2023r.</t>
  </si>
  <si>
    <t>Cena brutto</t>
  </si>
  <si>
    <t>Wartość brutto</t>
  </si>
  <si>
    <t>Eutanazja zwierzęcia o masie powyżej 20 kg</t>
  </si>
  <si>
    <t>Leki zgodnie ze zużyciem</t>
  </si>
  <si>
    <t>szt</t>
  </si>
  <si>
    <t>Inne zabiegi chirurgiczne - zszywanie ran, gipsowanie, zadławienia, zęby, oko (bez kosztów zakupu leków, materiałów opatrunkowych i szewnych - refundacja wg zakupionych i zużytych ilości przez Zamawiajacego)</t>
  </si>
  <si>
    <t>Sterylizacja kotek</t>
  </si>
  <si>
    <t>Badania laboratoryjne (wg potrzeb)</t>
  </si>
  <si>
    <t>Wynagrodzenie ryczałtowe schroniska</t>
  </si>
  <si>
    <t>miesiąc</t>
  </si>
  <si>
    <t>1 podanie leku</t>
  </si>
  <si>
    <t>Odrobaczanie zwierzęcia - za każde 10kg masy ciała (4 razy w roku)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</si>
</sst>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/>
    <xf numFmtId="0" fontId="0" fillId="0" borderId="1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sqref="A1:F1"/>
    </sheetView>
  </sheetViews>
  <sheetFormatPr defaultRowHeight="14.4" x14ac:dyDescent="0.3"/>
  <cols>
    <col min="1" max="1" width="4.5546875" style="5" customWidth="1"/>
    <col min="2" max="2" width="37.88671875" style="2" customWidth="1"/>
    <col min="3" max="3" width="12.109375" style="5" customWidth="1"/>
    <col min="4" max="4" width="7.44140625" customWidth="1"/>
    <col min="5" max="5" width="11.88671875" customWidth="1"/>
    <col min="6" max="6" width="14.33203125" customWidth="1"/>
  </cols>
  <sheetData>
    <row r="1" spans="1:6" ht="35.25" customHeight="1" x14ac:dyDescent="0.3">
      <c r="A1" s="13" t="s">
        <v>29</v>
      </c>
      <c r="B1" s="13"/>
      <c r="C1" s="13"/>
      <c r="D1" s="13"/>
      <c r="E1" s="13"/>
      <c r="F1" s="13"/>
    </row>
    <row r="2" spans="1:6" s="1" customFormat="1" ht="20.399999999999999" x14ac:dyDescent="0.3">
      <c r="A2" s="6" t="s">
        <v>0</v>
      </c>
      <c r="B2" s="7" t="s">
        <v>1</v>
      </c>
      <c r="C2" s="12" t="s">
        <v>2</v>
      </c>
      <c r="D2" s="6" t="s">
        <v>3</v>
      </c>
      <c r="E2" s="6" t="s">
        <v>30</v>
      </c>
      <c r="F2" s="6" t="s">
        <v>31</v>
      </c>
    </row>
    <row r="3" spans="1:6" x14ac:dyDescent="0.3">
      <c r="A3" s="10">
        <v>1</v>
      </c>
      <c r="B3" s="8" t="s">
        <v>4</v>
      </c>
      <c r="C3" s="9" t="s">
        <v>5</v>
      </c>
      <c r="D3" s="10">
        <v>100</v>
      </c>
      <c r="E3" s="11"/>
      <c r="F3" s="11"/>
    </row>
    <row r="4" spans="1:6" ht="24.6" x14ac:dyDescent="0.3">
      <c r="A4" s="10">
        <f>A3+1</f>
        <v>2</v>
      </c>
      <c r="B4" s="8" t="s">
        <v>6</v>
      </c>
      <c r="C4" s="9" t="s">
        <v>5</v>
      </c>
      <c r="D4" s="10">
        <v>100</v>
      </c>
      <c r="E4" s="11"/>
      <c r="F4" s="11"/>
    </row>
    <row r="5" spans="1:6" ht="24.6" x14ac:dyDescent="0.3">
      <c r="A5" s="10">
        <f t="shared" ref="A5:A25" si="0">A4+1</f>
        <v>3</v>
      </c>
      <c r="B5" s="8" t="s">
        <v>28</v>
      </c>
      <c r="C5" s="9" t="s">
        <v>40</v>
      </c>
      <c r="D5" s="10">
        <v>200</v>
      </c>
      <c r="E5" s="11"/>
      <c r="F5" s="11"/>
    </row>
    <row r="6" spans="1:6" ht="24.6" x14ac:dyDescent="0.3">
      <c r="A6" s="10">
        <f t="shared" si="0"/>
        <v>4</v>
      </c>
      <c r="B6" s="8" t="s">
        <v>41</v>
      </c>
      <c r="C6" s="9" t="s">
        <v>21</v>
      </c>
      <c r="D6" s="10">
        <v>200</v>
      </c>
      <c r="E6" s="11"/>
      <c r="F6" s="11"/>
    </row>
    <row r="7" spans="1:6" x14ac:dyDescent="0.3">
      <c r="A7" s="10">
        <f t="shared" si="0"/>
        <v>5</v>
      </c>
      <c r="B7" s="8" t="s">
        <v>7</v>
      </c>
      <c r="C7" s="9" t="s">
        <v>21</v>
      </c>
      <c r="D7" s="10">
        <v>15</v>
      </c>
      <c r="E7" s="11"/>
      <c r="F7" s="11"/>
    </row>
    <row r="8" spans="1:6" x14ac:dyDescent="0.3">
      <c r="A8" s="10">
        <f t="shared" si="0"/>
        <v>6</v>
      </c>
      <c r="B8" s="8" t="s">
        <v>8</v>
      </c>
      <c r="C8" s="9" t="s">
        <v>21</v>
      </c>
      <c r="D8" s="10">
        <v>20</v>
      </c>
      <c r="E8" s="11"/>
      <c r="F8" s="11"/>
    </row>
    <row r="9" spans="1:6" x14ac:dyDescent="0.3">
      <c r="A9" s="10">
        <f t="shared" si="0"/>
        <v>7</v>
      </c>
      <c r="B9" s="8" t="s">
        <v>9</v>
      </c>
      <c r="C9" s="9" t="s">
        <v>21</v>
      </c>
      <c r="D9" s="10">
        <v>1</v>
      </c>
      <c r="E9" s="11"/>
      <c r="F9" s="11"/>
    </row>
    <row r="10" spans="1:6" x14ac:dyDescent="0.3">
      <c r="A10" s="10">
        <f t="shared" si="0"/>
        <v>8</v>
      </c>
      <c r="B10" s="8" t="s">
        <v>10</v>
      </c>
      <c r="C10" s="9" t="s">
        <v>21</v>
      </c>
      <c r="D10" s="10">
        <v>20</v>
      </c>
      <c r="E10" s="11"/>
      <c r="F10" s="11"/>
    </row>
    <row r="11" spans="1:6" x14ac:dyDescent="0.3">
      <c r="A11" s="10">
        <f t="shared" si="0"/>
        <v>9</v>
      </c>
      <c r="B11" s="8" t="s">
        <v>11</v>
      </c>
      <c r="C11" s="9" t="s">
        <v>21</v>
      </c>
      <c r="D11" s="10">
        <v>20</v>
      </c>
      <c r="E11" s="11"/>
      <c r="F11" s="11"/>
    </row>
    <row r="12" spans="1:6" x14ac:dyDescent="0.3">
      <c r="A12" s="10">
        <f t="shared" si="0"/>
        <v>10</v>
      </c>
      <c r="B12" s="8" t="s">
        <v>12</v>
      </c>
      <c r="C12" s="9" t="s">
        <v>21</v>
      </c>
      <c r="D12" s="10">
        <v>1</v>
      </c>
      <c r="E12" s="11"/>
      <c r="F12" s="11"/>
    </row>
    <row r="13" spans="1:6" x14ac:dyDescent="0.3">
      <c r="A13" s="10">
        <f t="shared" si="0"/>
        <v>11</v>
      </c>
      <c r="B13" s="8" t="s">
        <v>36</v>
      </c>
      <c r="C13" s="9" t="s">
        <v>21</v>
      </c>
      <c r="D13" s="10">
        <v>80</v>
      </c>
      <c r="E13" s="11"/>
      <c r="F13" s="11"/>
    </row>
    <row r="14" spans="1:6" x14ac:dyDescent="0.3">
      <c r="A14" s="10">
        <f t="shared" si="0"/>
        <v>12</v>
      </c>
      <c r="B14" s="8" t="s">
        <v>13</v>
      </c>
      <c r="C14" s="9" t="s">
        <v>21</v>
      </c>
      <c r="D14" s="10">
        <v>70</v>
      </c>
      <c r="E14" s="11"/>
      <c r="F14" s="11"/>
    </row>
    <row r="15" spans="1:6" x14ac:dyDescent="0.3">
      <c r="A15" s="10">
        <f t="shared" si="0"/>
        <v>13</v>
      </c>
      <c r="B15" s="8" t="s">
        <v>14</v>
      </c>
      <c r="C15" s="9" t="s">
        <v>22</v>
      </c>
      <c r="D15" s="10">
        <v>5</v>
      </c>
      <c r="E15" s="11"/>
      <c r="F15" s="11"/>
    </row>
    <row r="16" spans="1:6" x14ac:dyDescent="0.3">
      <c r="A16" s="10">
        <f t="shared" si="0"/>
        <v>14</v>
      </c>
      <c r="B16" s="8" t="s">
        <v>15</v>
      </c>
      <c r="C16" s="9" t="s">
        <v>21</v>
      </c>
      <c r="D16" s="10">
        <v>10</v>
      </c>
      <c r="E16" s="11"/>
      <c r="F16" s="11"/>
    </row>
    <row r="17" spans="1:6" x14ac:dyDescent="0.3">
      <c r="A17" s="10">
        <f t="shared" si="0"/>
        <v>15</v>
      </c>
      <c r="B17" s="8" t="s">
        <v>16</v>
      </c>
      <c r="C17" s="9" t="s">
        <v>21</v>
      </c>
      <c r="D17" s="10">
        <v>2</v>
      </c>
      <c r="E17" s="11"/>
      <c r="F17" s="11"/>
    </row>
    <row r="18" spans="1:6" x14ac:dyDescent="0.3">
      <c r="A18" s="10">
        <f t="shared" si="0"/>
        <v>16</v>
      </c>
      <c r="B18" s="8" t="s">
        <v>32</v>
      </c>
      <c r="C18" s="9" t="s">
        <v>21</v>
      </c>
      <c r="D18" s="10">
        <v>1</v>
      </c>
      <c r="E18" s="11"/>
      <c r="F18" s="11"/>
    </row>
    <row r="19" spans="1:6" x14ac:dyDescent="0.3">
      <c r="A19" s="10">
        <f t="shared" si="0"/>
        <v>17</v>
      </c>
      <c r="B19" s="8" t="s">
        <v>17</v>
      </c>
      <c r="C19" s="9" t="s">
        <v>23</v>
      </c>
      <c r="D19" s="10">
        <v>80</v>
      </c>
      <c r="E19" s="11"/>
      <c r="F19" s="11"/>
    </row>
    <row r="20" spans="1:6" x14ac:dyDescent="0.3">
      <c r="A20" s="10">
        <f t="shared" si="0"/>
        <v>18</v>
      </c>
      <c r="B20" s="8" t="s">
        <v>18</v>
      </c>
      <c r="C20" s="9" t="s">
        <v>24</v>
      </c>
      <c r="D20" s="10">
        <v>10</v>
      </c>
      <c r="E20" s="11"/>
      <c r="F20" s="11"/>
    </row>
    <row r="21" spans="1:6" x14ac:dyDescent="0.3">
      <c r="A21" s="10">
        <f t="shared" si="0"/>
        <v>19</v>
      </c>
      <c r="B21" s="8" t="s">
        <v>19</v>
      </c>
      <c r="C21" s="9" t="s">
        <v>23</v>
      </c>
      <c r="D21" s="10">
        <v>150</v>
      </c>
      <c r="E21" s="11"/>
      <c r="F21" s="11"/>
    </row>
    <row r="22" spans="1:6" x14ac:dyDescent="0.3">
      <c r="A22" s="10">
        <v>20</v>
      </c>
      <c r="B22" s="8" t="s">
        <v>33</v>
      </c>
      <c r="C22" s="7" t="s">
        <v>39</v>
      </c>
      <c r="D22" s="10">
        <v>12</v>
      </c>
      <c r="E22" s="11"/>
      <c r="F22" s="11"/>
    </row>
    <row r="23" spans="1:6" ht="60.6" x14ac:dyDescent="0.3">
      <c r="A23" s="10">
        <f t="shared" si="0"/>
        <v>21</v>
      </c>
      <c r="B23" s="8" t="s">
        <v>35</v>
      </c>
      <c r="C23" s="9" t="s">
        <v>21</v>
      </c>
      <c r="D23" s="10">
        <v>100</v>
      </c>
      <c r="E23" s="11"/>
      <c r="F23" s="11"/>
    </row>
    <row r="24" spans="1:6" x14ac:dyDescent="0.3">
      <c r="A24" s="10">
        <f t="shared" si="0"/>
        <v>22</v>
      </c>
      <c r="B24" s="8" t="s">
        <v>37</v>
      </c>
      <c r="C24" s="9" t="s">
        <v>25</v>
      </c>
      <c r="D24" s="10">
        <v>800</v>
      </c>
      <c r="E24" s="11"/>
      <c r="F24" s="11"/>
    </row>
    <row r="25" spans="1:6" x14ac:dyDescent="0.3">
      <c r="A25" s="10">
        <f t="shared" si="0"/>
        <v>23</v>
      </c>
      <c r="B25" s="8" t="s">
        <v>38</v>
      </c>
      <c r="C25" s="9" t="s">
        <v>39</v>
      </c>
      <c r="D25" s="10">
        <v>12</v>
      </c>
      <c r="E25" s="11"/>
      <c r="F25" s="11"/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opLeftCell="A6" workbookViewId="0">
      <selection activeCell="J23" sqref="J23"/>
    </sheetView>
  </sheetViews>
  <sheetFormatPr defaultRowHeight="14.4" x14ac:dyDescent="0.3"/>
  <cols>
    <col min="1" max="1" width="4.5546875" style="5" customWidth="1"/>
    <col min="2" max="2" width="37.88671875" style="2" customWidth="1"/>
    <col min="3" max="3" width="11.44140625" style="5" customWidth="1"/>
    <col min="4" max="4" width="7.44140625" customWidth="1"/>
    <col min="5" max="5" width="11.88671875" customWidth="1"/>
    <col min="6" max="6" width="14.33203125" customWidth="1"/>
  </cols>
  <sheetData>
    <row r="1" spans="1:6" ht="35.25" customHeight="1" x14ac:dyDescent="0.3">
      <c r="A1" s="13" t="s">
        <v>29</v>
      </c>
      <c r="B1" s="13"/>
      <c r="C1" s="13"/>
      <c r="D1" s="13"/>
      <c r="E1" s="13"/>
      <c r="F1" s="13"/>
    </row>
    <row r="2" spans="1:6" s="1" customFormat="1" ht="20.399999999999999" x14ac:dyDescent="0.3">
      <c r="A2" s="6" t="s">
        <v>0</v>
      </c>
      <c r="B2" s="7" t="s">
        <v>1</v>
      </c>
      <c r="C2" s="12" t="s">
        <v>2</v>
      </c>
      <c r="D2" s="6" t="s">
        <v>3</v>
      </c>
      <c r="E2" s="6" t="s">
        <v>30</v>
      </c>
      <c r="F2" s="6" t="s">
        <v>31</v>
      </c>
    </row>
    <row r="3" spans="1:6" x14ac:dyDescent="0.3">
      <c r="A3" s="10">
        <v>1</v>
      </c>
      <c r="B3" s="8" t="s">
        <v>4</v>
      </c>
      <c r="C3" s="9" t="s">
        <v>5</v>
      </c>
      <c r="D3" s="10">
        <v>100</v>
      </c>
      <c r="E3" s="11">
        <v>45</v>
      </c>
      <c r="F3" s="11">
        <f>D3*E3</f>
        <v>4500</v>
      </c>
    </row>
    <row r="4" spans="1:6" ht="24.6" x14ac:dyDescent="0.3">
      <c r="A4" s="10">
        <f>A3+1</f>
        <v>2</v>
      </c>
      <c r="B4" s="8" t="s">
        <v>6</v>
      </c>
      <c r="C4" s="9" t="s">
        <v>5</v>
      </c>
      <c r="D4" s="10">
        <v>100</v>
      </c>
      <c r="E4" s="11">
        <v>45</v>
      </c>
      <c r="F4" s="11">
        <f t="shared" ref="F4:F24" si="0">D4*E4</f>
        <v>4500</v>
      </c>
    </row>
    <row r="5" spans="1:6" ht="24.6" x14ac:dyDescent="0.3">
      <c r="A5" s="10">
        <f t="shared" ref="A5:A24" si="1">A4+1</f>
        <v>3</v>
      </c>
      <c r="B5" s="8" t="s">
        <v>28</v>
      </c>
      <c r="C5" s="9" t="s">
        <v>5</v>
      </c>
      <c r="D5" s="10">
        <v>200</v>
      </c>
      <c r="E5" s="11">
        <v>10</v>
      </c>
      <c r="F5" s="11">
        <f t="shared" si="0"/>
        <v>2000</v>
      </c>
    </row>
    <row r="6" spans="1:6" ht="24.6" x14ac:dyDescent="0.3">
      <c r="A6" s="10">
        <f t="shared" si="1"/>
        <v>4</v>
      </c>
      <c r="B6" s="8" t="s">
        <v>27</v>
      </c>
      <c r="C6" s="9" t="s">
        <v>21</v>
      </c>
      <c r="D6" s="10">
        <v>200</v>
      </c>
      <c r="E6" s="11">
        <v>10</v>
      </c>
      <c r="F6" s="11">
        <f t="shared" si="0"/>
        <v>2000</v>
      </c>
    </row>
    <row r="7" spans="1:6" x14ac:dyDescent="0.3">
      <c r="A7" s="10">
        <f t="shared" si="1"/>
        <v>5</v>
      </c>
      <c r="B7" s="8" t="s">
        <v>7</v>
      </c>
      <c r="C7" s="9" t="s">
        <v>21</v>
      </c>
      <c r="D7" s="10">
        <v>15</v>
      </c>
      <c r="E7" s="11">
        <v>230</v>
      </c>
      <c r="F7" s="11">
        <f t="shared" si="0"/>
        <v>3450</v>
      </c>
    </row>
    <row r="8" spans="1:6" x14ac:dyDescent="0.3">
      <c r="A8" s="10">
        <f t="shared" si="1"/>
        <v>6</v>
      </c>
      <c r="B8" s="8" t="s">
        <v>8</v>
      </c>
      <c r="C8" s="9" t="s">
        <v>21</v>
      </c>
      <c r="D8" s="10">
        <v>20</v>
      </c>
      <c r="E8" s="11">
        <v>300</v>
      </c>
      <c r="F8" s="11">
        <f t="shared" si="0"/>
        <v>6000</v>
      </c>
    </row>
    <row r="9" spans="1:6" x14ac:dyDescent="0.3">
      <c r="A9" s="10">
        <f t="shared" si="1"/>
        <v>7</v>
      </c>
      <c r="B9" s="8" t="s">
        <v>9</v>
      </c>
      <c r="C9" s="9" t="s">
        <v>21</v>
      </c>
      <c r="D9" s="10">
        <v>1</v>
      </c>
      <c r="E9" s="11">
        <v>350</v>
      </c>
      <c r="F9" s="11">
        <f t="shared" si="0"/>
        <v>350</v>
      </c>
    </row>
    <row r="10" spans="1:6" x14ac:dyDescent="0.3">
      <c r="A10" s="10">
        <f t="shared" si="1"/>
        <v>8</v>
      </c>
      <c r="B10" s="8" t="s">
        <v>10</v>
      </c>
      <c r="C10" s="9" t="s">
        <v>21</v>
      </c>
      <c r="D10" s="10">
        <v>20</v>
      </c>
      <c r="E10" s="11">
        <v>180</v>
      </c>
      <c r="F10" s="11">
        <f t="shared" si="0"/>
        <v>3600</v>
      </c>
    </row>
    <row r="11" spans="1:6" x14ac:dyDescent="0.3">
      <c r="A11" s="10">
        <f t="shared" si="1"/>
        <v>9</v>
      </c>
      <c r="B11" s="8" t="s">
        <v>11</v>
      </c>
      <c r="C11" s="9" t="s">
        <v>21</v>
      </c>
      <c r="D11" s="10">
        <v>20</v>
      </c>
      <c r="E11" s="11">
        <v>250</v>
      </c>
      <c r="F11" s="11">
        <f t="shared" si="0"/>
        <v>5000</v>
      </c>
    </row>
    <row r="12" spans="1:6" x14ac:dyDescent="0.3">
      <c r="A12" s="10">
        <f t="shared" si="1"/>
        <v>10</v>
      </c>
      <c r="B12" s="8" t="s">
        <v>12</v>
      </c>
      <c r="C12" s="9" t="s">
        <v>21</v>
      </c>
      <c r="D12" s="10">
        <v>1</v>
      </c>
      <c r="E12" s="11">
        <v>300</v>
      </c>
      <c r="F12" s="11">
        <f t="shared" si="0"/>
        <v>300</v>
      </c>
    </row>
    <row r="13" spans="1:6" x14ac:dyDescent="0.3">
      <c r="A13" s="10">
        <f t="shared" si="1"/>
        <v>11</v>
      </c>
      <c r="B13" s="8" t="s">
        <v>36</v>
      </c>
      <c r="C13" s="9" t="s">
        <v>21</v>
      </c>
      <c r="D13" s="10">
        <v>80</v>
      </c>
      <c r="E13" s="11">
        <v>150</v>
      </c>
      <c r="F13" s="11">
        <f t="shared" si="0"/>
        <v>12000</v>
      </c>
    </row>
    <row r="14" spans="1:6" x14ac:dyDescent="0.3">
      <c r="A14" s="10">
        <f t="shared" si="1"/>
        <v>12</v>
      </c>
      <c r="B14" s="8" t="s">
        <v>13</v>
      </c>
      <c r="C14" s="9" t="s">
        <v>21</v>
      </c>
      <c r="D14" s="10">
        <v>70</v>
      </c>
      <c r="E14" s="11">
        <v>100</v>
      </c>
      <c r="F14" s="11">
        <f t="shared" si="0"/>
        <v>7000</v>
      </c>
    </row>
    <row r="15" spans="1:6" x14ac:dyDescent="0.3">
      <c r="A15" s="10">
        <f t="shared" si="1"/>
        <v>13</v>
      </c>
      <c r="B15" s="8" t="s">
        <v>14</v>
      </c>
      <c r="C15" s="9" t="s">
        <v>22</v>
      </c>
      <c r="D15" s="10">
        <v>5</v>
      </c>
      <c r="E15" s="11">
        <v>20</v>
      </c>
      <c r="F15" s="11">
        <f t="shared" si="0"/>
        <v>100</v>
      </c>
    </row>
    <row r="16" spans="1:6" x14ac:dyDescent="0.3">
      <c r="A16" s="10">
        <f t="shared" si="1"/>
        <v>14</v>
      </c>
      <c r="B16" s="8" t="s">
        <v>15</v>
      </c>
      <c r="C16" s="9" t="s">
        <v>21</v>
      </c>
      <c r="D16" s="10">
        <v>10</v>
      </c>
      <c r="E16" s="11">
        <v>65</v>
      </c>
      <c r="F16" s="11">
        <f t="shared" si="0"/>
        <v>650</v>
      </c>
    </row>
    <row r="17" spans="1:6" x14ac:dyDescent="0.3">
      <c r="A17" s="10">
        <f t="shared" si="1"/>
        <v>15</v>
      </c>
      <c r="B17" s="8" t="s">
        <v>16</v>
      </c>
      <c r="C17" s="9" t="s">
        <v>21</v>
      </c>
      <c r="D17" s="10">
        <v>2</v>
      </c>
      <c r="E17" s="11">
        <v>120</v>
      </c>
      <c r="F17" s="11">
        <f t="shared" si="0"/>
        <v>240</v>
      </c>
    </row>
    <row r="18" spans="1:6" x14ac:dyDescent="0.3">
      <c r="A18" s="10">
        <f t="shared" si="1"/>
        <v>16</v>
      </c>
      <c r="B18" s="8" t="s">
        <v>32</v>
      </c>
      <c r="C18" s="9" t="s">
        <v>21</v>
      </c>
      <c r="D18" s="10">
        <v>1</v>
      </c>
      <c r="E18" s="11">
        <v>130</v>
      </c>
      <c r="F18" s="11">
        <f t="shared" si="0"/>
        <v>130</v>
      </c>
    </row>
    <row r="19" spans="1:6" x14ac:dyDescent="0.3">
      <c r="A19" s="10">
        <f t="shared" si="1"/>
        <v>17</v>
      </c>
      <c r="B19" s="8" t="s">
        <v>17</v>
      </c>
      <c r="C19" s="9" t="s">
        <v>23</v>
      </c>
      <c r="D19" s="10">
        <v>80</v>
      </c>
      <c r="E19" s="11">
        <v>70</v>
      </c>
      <c r="F19" s="11">
        <f t="shared" si="0"/>
        <v>5600</v>
      </c>
    </row>
    <row r="20" spans="1:6" x14ac:dyDescent="0.3">
      <c r="A20" s="10">
        <f t="shared" si="1"/>
        <v>18</v>
      </c>
      <c r="B20" s="8" t="s">
        <v>18</v>
      </c>
      <c r="C20" s="9" t="s">
        <v>24</v>
      </c>
      <c r="D20" s="10">
        <v>10</v>
      </c>
      <c r="E20" s="11">
        <v>130</v>
      </c>
      <c r="F20" s="11">
        <f t="shared" si="0"/>
        <v>1300</v>
      </c>
    </row>
    <row r="21" spans="1:6" x14ac:dyDescent="0.3">
      <c r="A21" s="10">
        <f t="shared" si="1"/>
        <v>19</v>
      </c>
      <c r="B21" s="8" t="s">
        <v>19</v>
      </c>
      <c r="C21" s="9" t="s">
        <v>23</v>
      </c>
      <c r="D21" s="10">
        <v>150</v>
      </c>
      <c r="E21" s="11">
        <v>15</v>
      </c>
      <c r="F21" s="11">
        <f t="shared" si="0"/>
        <v>2250</v>
      </c>
    </row>
    <row r="22" spans="1:6" x14ac:dyDescent="0.3">
      <c r="A22" s="10">
        <v>20</v>
      </c>
      <c r="B22" s="8" t="s">
        <v>33</v>
      </c>
      <c r="C22" s="7" t="s">
        <v>34</v>
      </c>
      <c r="D22" s="10">
        <v>1</v>
      </c>
      <c r="E22" s="11">
        <v>60000</v>
      </c>
      <c r="F22" s="11">
        <f t="shared" si="0"/>
        <v>60000</v>
      </c>
    </row>
    <row r="23" spans="1:6" ht="60.6" x14ac:dyDescent="0.3">
      <c r="A23" s="10">
        <f t="shared" si="1"/>
        <v>21</v>
      </c>
      <c r="B23" s="8" t="s">
        <v>35</v>
      </c>
      <c r="C23" s="9" t="s">
        <v>21</v>
      </c>
      <c r="D23" s="10">
        <v>100</v>
      </c>
      <c r="E23" s="11">
        <v>200</v>
      </c>
      <c r="F23" s="11">
        <f t="shared" si="0"/>
        <v>20000</v>
      </c>
    </row>
    <row r="24" spans="1:6" ht="36.6" x14ac:dyDescent="0.3">
      <c r="A24" s="10">
        <f t="shared" si="1"/>
        <v>22</v>
      </c>
      <c r="B24" s="8" t="s">
        <v>20</v>
      </c>
      <c r="C24" s="9" t="s">
        <v>25</v>
      </c>
      <c r="D24" s="10">
        <v>500</v>
      </c>
      <c r="E24" s="11">
        <v>80</v>
      </c>
      <c r="F24" s="11">
        <f t="shared" si="0"/>
        <v>40000</v>
      </c>
    </row>
    <row r="25" spans="1:6" x14ac:dyDescent="0.3">
      <c r="B25" s="3"/>
      <c r="C25" s="4"/>
      <c r="D25" s="14" t="s">
        <v>26</v>
      </c>
      <c r="E25" s="15"/>
      <c r="F25" s="11">
        <f>SUM(F3:F24)</f>
        <v>180970</v>
      </c>
    </row>
  </sheetData>
  <mergeCells count="2">
    <mergeCell ref="D25:E25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 (2)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niedzwieckiw</cp:lastModifiedBy>
  <cp:lastPrinted>2022-11-28T15:07:57Z</cp:lastPrinted>
  <dcterms:created xsi:type="dcterms:W3CDTF">2020-11-24T10:29:20Z</dcterms:created>
  <dcterms:modified xsi:type="dcterms:W3CDTF">2022-12-05T09:46:50Z</dcterms:modified>
</cp:coreProperties>
</file>