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ZETARGI\Spożywka\KK spożywka na 2024\1 - Dokumenty do publikacja\"/>
    </mc:Choice>
  </mc:AlternateContent>
  <xr:revisionPtr revIDLastSave="0" documentId="13_ncr:1_{4C2C1738-1873-4EDD-B0F8-A792A771C7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32" i="1" s="1"/>
  <c r="G55" i="1"/>
  <c r="H55" i="1" s="1"/>
  <c r="G56" i="1"/>
  <c r="H56" i="1" s="1"/>
  <c r="G57" i="1"/>
  <c r="H57" i="1" s="1"/>
  <c r="G58" i="1"/>
  <c r="H58" i="1" s="1"/>
  <c r="G51" i="1" l="1"/>
  <c r="H51" i="1" s="1"/>
  <c r="G52" i="1"/>
  <c r="H52" i="1" s="1"/>
  <c r="G53" i="1"/>
  <c r="H53" i="1" s="1"/>
  <c r="G54" i="1"/>
  <c r="H54" i="1" s="1"/>
  <c r="G36" i="1" l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35" i="1" l="1"/>
  <c r="H35" i="1" s="1"/>
  <c r="G10" i="1" l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7" i="1"/>
  <c r="H17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3" i="1"/>
  <c r="H33" i="1" s="1"/>
  <c r="G34" i="1"/>
  <c r="H34" i="1" s="1"/>
  <c r="G9" i="1"/>
  <c r="H9" i="1" s="1"/>
  <c r="H59" i="1" l="1"/>
</calcChain>
</file>

<file path=xl/sharedStrings.xml><?xml version="1.0" encoding="utf-8"?>
<sst xmlns="http://schemas.openxmlformats.org/spreadsheetml/2006/main" count="174" uniqueCount="127">
  <si>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</si>
  <si>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</si>
  <si>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</si>
  <si>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</si>
  <si>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</si>
  <si>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</si>
  <si>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</si>
  <si>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</si>
  <si>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</si>
  <si>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</si>
  <si>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</si>
  <si>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</si>
  <si>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</si>
  <si>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</si>
  <si>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</si>
  <si>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</si>
  <si>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</si>
  <si>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</si>
  <si>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</si>
  <si>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</si>
  <si>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</si>
  <si>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</si>
  <si>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</si>
  <si>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</si>
  <si>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</si>
  <si>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</si>
  <si>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</si>
  <si>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</si>
  <si>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</si>
  <si>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</si>
  <si>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 xml:space="preserve">Załącznik Nr 2c do SWZ </t>
  </si>
  <si>
    <t xml:space="preserve">Brzoskwinia w syropie połówki w puszce 850 ml </t>
  </si>
  <si>
    <t>Cukier</t>
  </si>
  <si>
    <t>Cukier waniliowy 1 kg</t>
  </si>
  <si>
    <t>Fasola Jaś w opakowaniu 5 kg</t>
  </si>
  <si>
    <t>Groch łuskany w opakowaniu 5 kg</t>
  </si>
  <si>
    <t>Groszek konserwowy 400 g w puszce</t>
  </si>
  <si>
    <t>Kasza jęczmienna w opakowaniu 5 kg</t>
  </si>
  <si>
    <t>Koncentrat pomidorowym 30% 950 g w słoiku szklanym</t>
  </si>
  <si>
    <t>Makaron kuleczki w opakowaniu 3 kg</t>
  </si>
  <si>
    <t>Makaron mała muszelka extra 100% durum catering-2000 g</t>
  </si>
  <si>
    <t>Makaron nitka extra 100% durum catering-2000 g</t>
  </si>
  <si>
    <t>Makaron pene100% durum catering-2000 g</t>
  </si>
  <si>
    <t>Makaron świdry 100% durum catering -2000 g</t>
  </si>
  <si>
    <t>Mąka tortowa typ 480 - 1 kg</t>
  </si>
  <si>
    <t>Mąka ziemniaczana 1 kg</t>
  </si>
  <si>
    <t>Olej rzepakowy w butelce 5 l</t>
  </si>
  <si>
    <t>Proszek do pieczenia 1 kg</t>
  </si>
  <si>
    <t>Ryż  paraboliczny w opakowaniu 5 kg</t>
  </si>
  <si>
    <t>Słonecznik łuaskany pakowany po 1 kg</t>
  </si>
  <si>
    <t>Sól biała 1 kg</t>
  </si>
  <si>
    <t>Woda niegazowana w butelce plastikowej 1,5 l</t>
  </si>
  <si>
    <t>szt</t>
  </si>
  <si>
    <t>op</t>
  </si>
  <si>
    <t>Gałka muszkatołowa mały pojemnik plastikowy 350 g</t>
  </si>
  <si>
    <t>Kminek cały w dużym pojemniku plastikowym 800 g</t>
  </si>
  <si>
    <t>Koper suszony w małym pojemniku plastikowym 130 g</t>
  </si>
  <si>
    <t>Linia szkolna-Przyprawa do kurczaka w torebce 800 g</t>
  </si>
  <si>
    <t>Linia szkolna-Przyprawa do mięs w torebce 800 g</t>
  </si>
  <si>
    <t>Linia szkolna-Uniwersalna przyprawa do potraw Smak natury 3 kg w wiaderku</t>
  </si>
  <si>
    <t>Liść laurowy suszony w opakowaniu 80 g</t>
  </si>
  <si>
    <t>Lubczyk suszony w małym pojemniku plastikowym 120 g</t>
  </si>
  <si>
    <t>Majeranek suszony w dużym pojemniku plastikowym 150 g</t>
  </si>
  <si>
    <t>Natka pietruszki suszona w dużym pojemniku plastikowym 190 g</t>
  </si>
  <si>
    <t>Oregano suszone w małym pojemniku szuszonym 110 g</t>
  </si>
  <si>
    <t>Papryka słodka mielona w dużym pojemniku plastikowym 800 g</t>
  </si>
  <si>
    <t xml:space="preserve">Pieprz czarny mielony 1000 g </t>
  </si>
  <si>
    <t>Ziele angielskie całe w dużym pojemniku plastikowym 600 g</t>
  </si>
  <si>
    <t>Cynamon mielony w małym plastikowym pojemniku 390 g</t>
  </si>
  <si>
    <r>
      <t xml:space="preserve">„Dostawa produktów żywnościowych do stołówki szkolnej”
dla Publicznej Szkoły Podstawowej nr 19 im. Bronisława Malinowskiego
 ul. Mieszka I w Kędzierzynie –Koźlu
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3 – dostawa produktów spożywczych pozostałych</t>
    </r>
  </si>
  <si>
    <t>Makaron spagethi durum catering 1000 g</t>
  </si>
  <si>
    <t>Tłuszcz roslinny 40% do pieca konwekcyjno-parowego combi profi 3,7 l</t>
  </si>
  <si>
    <t>Woda niegazowana w butelce plastikowej 0,5 l</t>
  </si>
  <si>
    <t>Grzanki ziołowo-czosnkowe 700 g</t>
  </si>
  <si>
    <t>Musztarda słoneczna 1 kg</t>
  </si>
  <si>
    <t>Mus owocowy w tubce 100% jabłko-banan 100g</t>
  </si>
  <si>
    <t>Ananas w plastry w puszce 580 ml</t>
  </si>
  <si>
    <t>Cukier puder 0,4 kg</t>
  </si>
  <si>
    <t>8.</t>
  </si>
  <si>
    <t>Soczewica czerwona w opakowaniu 5 kg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</si>
  <si>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</si>
  <si>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</si>
  <si>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</si>
  <si>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</si>
  <si>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</si>
  <si>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</si>
  <si>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</si>
  <si>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</si>
  <si>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</si>
  <si>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</si>
  <si>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</si>
  <si>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</si>
  <si>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</si>
  <si>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</si>
  <si>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</si>
  <si>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</si>
  <si>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</si>
  <si>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</si>
  <si>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</si>
  <si>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</si>
  <si>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</si>
  <si>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</si>
  <si>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</si>
  <si>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</si>
  <si>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</si>
  <si>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</si>
  <si>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</si>
  <si>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</si>
  <si>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</si>
  <si>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</si>
  <si>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</si>
  <si>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</si>
  <si>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</si>
  <si>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</si>
  <si>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</si>
  <si>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</si>
  <si>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</si>
  <si>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</si>
  <si>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</si>
  <si>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</si>
  <si>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</si>
  <si>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</si>
  <si>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Kukurydza konserwowa w puszce słodka 340g</t>
  </si>
  <si>
    <t>Soda oczyszczona op. 1 kg</t>
  </si>
  <si>
    <t>Czosnek suszony granulowany  duży pojemnik plastikowy 1,5 kg</t>
  </si>
  <si>
    <t>Sos sałatkowy koperkowo-ziołowy 700g</t>
  </si>
  <si>
    <t>Kasza bulgur op. 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</si>
</sst>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view="pageBreakPreview" zoomScaleNormal="100" zoomScaleSheetLayoutView="100" workbookViewId="0">
      <pane ySplit="6" topLeftCell="A7" activePane="bottomLeft" state="frozen"/>
      <selection pane="bottomLeft" activeCell="E30" sqref="E30"/>
    </sheetView>
  </sheetViews>
  <sheetFormatPr defaultRowHeight="15"/>
  <cols>
    <col min="1" max="1" width="3.25" style="1" customWidth="1"/>
    <col min="2" max="2" width="28.125" style="16" customWidth="1"/>
    <col min="3" max="3" width="4.375" style="1" bestFit="1" customWidth="1"/>
    <col min="4" max="4" width="9" style="1"/>
    <col min="5" max="5" width="8.125" style="1" customWidth="1"/>
    <col min="6" max="6" width="7.25" style="1" customWidth="1"/>
    <col min="7" max="7" width="9.375" style="1" customWidth="1"/>
    <col min="8" max="8" width="9.25" style="1" customWidth="1"/>
    <col min="9" max="9" width="10.875" style="1" customWidth="1"/>
    <col min="10" max="10" width="9" style="1"/>
  </cols>
  <sheetData>
    <row r="1" spans="1:9">
      <c r="A1" s="25" t="s">
        <v>69</v>
      </c>
      <c r="B1" s="25"/>
      <c r="C1" s="25"/>
      <c r="D1" s="25"/>
      <c r="E1" s="25"/>
      <c r="F1" s="25"/>
      <c r="G1" s="25"/>
      <c r="H1" s="25"/>
      <c r="I1" s="25"/>
    </row>
    <row r="2" spans="1:9" ht="72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24.75" customHeight="1">
      <c r="E3" s="26" t="s">
        <v>30</v>
      </c>
      <c r="F3" s="26"/>
      <c r="G3" s="26"/>
      <c r="H3" s="26"/>
      <c r="I3" s="26"/>
    </row>
    <row r="4" spans="1:9" ht="27.75" customHeight="1">
      <c r="D4" s="2" t="s">
        <v>27</v>
      </c>
    </row>
    <row r="5" spans="1:9" hidden="1"/>
    <row r="6" spans="1:9" ht="28.5" customHeight="1">
      <c r="A6" s="3" t="s">
        <v>0</v>
      </c>
      <c r="B6" s="4" t="s">
        <v>1</v>
      </c>
      <c r="C6" s="3" t="s">
        <v>2</v>
      </c>
      <c r="D6" s="3" t="s">
        <v>3</v>
      </c>
      <c r="E6" s="4" t="s">
        <v>4</v>
      </c>
      <c r="F6" s="3" t="s">
        <v>5</v>
      </c>
      <c r="G6" s="4" t="s">
        <v>6</v>
      </c>
      <c r="H6" s="4" t="s">
        <v>7</v>
      </c>
      <c r="I6" s="4" t="s">
        <v>17</v>
      </c>
    </row>
    <row r="7" spans="1:9" ht="23.25" customHeight="1">
      <c r="A7" s="3" t="s">
        <v>8</v>
      </c>
      <c r="B7" s="4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26</v>
      </c>
      <c r="H7" s="3" t="s">
        <v>15</v>
      </c>
      <c r="I7" s="5"/>
    </row>
    <row r="8" spans="1:9" ht="30" customHeight="1">
      <c r="A8" s="22" t="s">
        <v>16</v>
      </c>
      <c r="B8" s="23"/>
      <c r="C8" s="23"/>
      <c r="D8" s="23"/>
      <c r="E8" s="23"/>
      <c r="F8" s="23"/>
      <c r="G8" s="23"/>
      <c r="H8" s="24"/>
      <c r="I8" s="5"/>
    </row>
    <row r="9" spans="1:9" ht="33.75" customHeight="1">
      <c r="A9" s="6" t="s">
        <v>19</v>
      </c>
      <c r="B9" s="17" t="s">
        <v>31</v>
      </c>
      <c r="C9" s="15" t="s">
        <v>52</v>
      </c>
      <c r="D9" s="12">
        <v>250</v>
      </c>
      <c r="E9" s="8"/>
      <c r="F9" s="9"/>
      <c r="G9" s="8">
        <f>ROUND(E9*F9+E9,2)</f>
        <v>0</v>
      </c>
      <c r="H9" s="8">
        <f>G9*D9</f>
        <v>0</v>
      </c>
      <c r="I9" s="10"/>
    </row>
    <row r="10" spans="1:9" ht="33.75" customHeight="1">
      <c r="A10" s="6" t="s">
        <v>20</v>
      </c>
      <c r="B10" s="17" t="s">
        <v>76</v>
      </c>
      <c r="C10" s="15" t="s">
        <v>52</v>
      </c>
      <c r="D10" s="12">
        <v>100</v>
      </c>
      <c r="E10" s="8"/>
      <c r="F10" s="9"/>
      <c r="G10" s="8">
        <f t="shared" ref="G10:G34" si="0">ROUND(E10*F10+E10,2)</f>
        <v>0</v>
      </c>
      <c r="H10" s="8">
        <f t="shared" ref="H10:H58" si="1">G10*D10</f>
        <v>0</v>
      </c>
      <c r="I10" s="10"/>
    </row>
    <row r="11" spans="1:9" ht="33.75" customHeight="1">
      <c r="A11" s="6" t="s">
        <v>21</v>
      </c>
      <c r="B11" s="17" t="s">
        <v>32</v>
      </c>
      <c r="C11" s="15" t="s">
        <v>28</v>
      </c>
      <c r="D11" s="12">
        <v>240</v>
      </c>
      <c r="E11" s="8"/>
      <c r="F11" s="9"/>
      <c r="G11" s="8">
        <f t="shared" si="0"/>
        <v>0</v>
      </c>
      <c r="H11" s="8">
        <f t="shared" si="1"/>
        <v>0</v>
      </c>
      <c r="I11" s="10"/>
    </row>
    <row r="12" spans="1:9" ht="33.75" customHeight="1">
      <c r="A12" s="6" t="s">
        <v>22</v>
      </c>
      <c r="B12" s="17" t="s">
        <v>77</v>
      </c>
      <c r="C12" s="15" t="s">
        <v>52</v>
      </c>
      <c r="D12" s="12">
        <v>40</v>
      </c>
      <c r="E12" s="8"/>
      <c r="F12" s="9"/>
      <c r="G12" s="8">
        <f t="shared" si="0"/>
        <v>0</v>
      </c>
      <c r="H12" s="8">
        <f t="shared" si="1"/>
        <v>0</v>
      </c>
      <c r="I12" s="10"/>
    </row>
    <row r="13" spans="1:9" ht="40.5" customHeight="1">
      <c r="A13" s="6" t="s">
        <v>23</v>
      </c>
      <c r="B13" s="17" t="s">
        <v>33</v>
      </c>
      <c r="C13" s="15" t="s">
        <v>52</v>
      </c>
      <c r="D13" s="12">
        <v>10</v>
      </c>
      <c r="E13" s="8"/>
      <c r="F13" s="9"/>
      <c r="G13" s="8">
        <f t="shared" si="0"/>
        <v>0</v>
      </c>
      <c r="H13" s="8">
        <f t="shared" si="1"/>
        <v>0</v>
      </c>
      <c r="I13" s="10"/>
    </row>
    <row r="14" spans="1:9" ht="46.5" customHeight="1">
      <c r="A14" s="6" t="s">
        <v>24</v>
      </c>
      <c r="B14" s="17" t="s">
        <v>34</v>
      </c>
      <c r="C14" s="15" t="s">
        <v>53</v>
      </c>
      <c r="D14" s="7">
        <v>15</v>
      </c>
      <c r="E14" s="8"/>
      <c r="F14" s="9"/>
      <c r="G14" s="8">
        <f t="shared" si="0"/>
        <v>0</v>
      </c>
      <c r="H14" s="8">
        <f t="shared" si="1"/>
        <v>0</v>
      </c>
      <c r="I14" s="10"/>
    </row>
    <row r="15" spans="1:9" ht="46.5" customHeight="1">
      <c r="A15" s="6" t="s">
        <v>25</v>
      </c>
      <c r="B15" s="17" t="s">
        <v>35</v>
      </c>
      <c r="C15" s="15" t="s">
        <v>53</v>
      </c>
      <c r="D15" s="7">
        <v>15</v>
      </c>
      <c r="E15" s="8"/>
      <c r="F15" s="9"/>
      <c r="G15" s="8">
        <f t="shared" si="0"/>
        <v>0</v>
      </c>
      <c r="H15" s="8">
        <f t="shared" si="1"/>
        <v>0</v>
      </c>
      <c r="I15" s="10"/>
    </row>
    <row r="16" spans="1:9" ht="46.5" customHeight="1">
      <c r="A16" s="18" t="s">
        <v>78</v>
      </c>
      <c r="B16" s="17" t="s">
        <v>79</v>
      </c>
      <c r="C16" s="15" t="s">
        <v>53</v>
      </c>
      <c r="D16" s="7">
        <v>10</v>
      </c>
      <c r="E16" s="8"/>
      <c r="F16" s="9"/>
      <c r="G16" s="8"/>
      <c r="H16" s="8"/>
      <c r="I16" s="10"/>
    </row>
    <row r="17" spans="1:9" ht="46.5" customHeight="1">
      <c r="A17" s="18" t="s">
        <v>80</v>
      </c>
      <c r="B17" s="17" t="s">
        <v>36</v>
      </c>
      <c r="C17" s="15" t="s">
        <v>52</v>
      </c>
      <c r="D17" s="7">
        <v>80</v>
      </c>
      <c r="E17" s="7"/>
      <c r="F17" s="9"/>
      <c r="G17" s="8">
        <f t="shared" si="0"/>
        <v>0</v>
      </c>
      <c r="H17" s="8">
        <f t="shared" si="1"/>
        <v>0</v>
      </c>
      <c r="I17" s="10"/>
    </row>
    <row r="18" spans="1:9" ht="46.5" customHeight="1">
      <c r="A18" s="18" t="s">
        <v>81</v>
      </c>
      <c r="B18" s="17" t="s">
        <v>126</v>
      </c>
      <c r="C18" s="15" t="s">
        <v>53</v>
      </c>
      <c r="D18" s="7">
        <v>20</v>
      </c>
      <c r="E18" s="7"/>
      <c r="F18" s="9"/>
      <c r="G18" s="8"/>
      <c r="H18" s="8"/>
      <c r="I18" s="10"/>
    </row>
    <row r="19" spans="1:9" ht="46.5" customHeight="1">
      <c r="A19" s="18" t="s">
        <v>82</v>
      </c>
      <c r="B19" s="17" t="s">
        <v>37</v>
      </c>
      <c r="C19" s="15" t="s">
        <v>53</v>
      </c>
      <c r="D19" s="7">
        <v>40</v>
      </c>
      <c r="E19" s="7"/>
      <c r="F19" s="9"/>
      <c r="G19" s="8">
        <f t="shared" si="0"/>
        <v>0</v>
      </c>
      <c r="H19" s="8">
        <f t="shared" si="1"/>
        <v>0</v>
      </c>
      <c r="I19" s="10"/>
    </row>
    <row r="20" spans="1:9" ht="46.5" customHeight="1">
      <c r="A20" s="18" t="s">
        <v>83</v>
      </c>
      <c r="B20" s="17" t="s">
        <v>38</v>
      </c>
      <c r="C20" s="15" t="s">
        <v>52</v>
      </c>
      <c r="D20" s="7">
        <v>200</v>
      </c>
      <c r="E20" s="8"/>
      <c r="F20" s="9"/>
      <c r="G20" s="8">
        <f t="shared" si="0"/>
        <v>0</v>
      </c>
      <c r="H20" s="8">
        <f t="shared" si="1"/>
        <v>0</v>
      </c>
      <c r="I20" s="10"/>
    </row>
    <row r="21" spans="1:9" ht="46.5" customHeight="1">
      <c r="A21" s="18" t="s">
        <v>84</v>
      </c>
      <c r="B21" s="17" t="s">
        <v>122</v>
      </c>
      <c r="C21" s="15" t="s">
        <v>52</v>
      </c>
      <c r="D21" s="7">
        <v>80</v>
      </c>
      <c r="E21" s="8"/>
      <c r="F21" s="9"/>
      <c r="G21" s="8">
        <f t="shared" si="0"/>
        <v>0</v>
      </c>
      <c r="H21" s="8">
        <f t="shared" si="1"/>
        <v>0</v>
      </c>
      <c r="I21" s="10"/>
    </row>
    <row r="22" spans="1:9" ht="46.5" customHeight="1">
      <c r="A22" s="18" t="s">
        <v>85</v>
      </c>
      <c r="B22" s="17" t="s">
        <v>39</v>
      </c>
      <c r="C22" s="15" t="s">
        <v>28</v>
      </c>
      <c r="D22" s="7">
        <v>36</v>
      </c>
      <c r="E22" s="8"/>
      <c r="F22" s="9"/>
      <c r="G22" s="8">
        <f t="shared" si="0"/>
        <v>0</v>
      </c>
      <c r="H22" s="8">
        <f t="shared" si="1"/>
        <v>0</v>
      </c>
      <c r="I22" s="10"/>
    </row>
    <row r="23" spans="1:9" ht="46.5" customHeight="1">
      <c r="A23" s="18" t="s">
        <v>86</v>
      </c>
      <c r="B23" s="17" t="s">
        <v>40</v>
      </c>
      <c r="C23" s="15" t="s">
        <v>28</v>
      </c>
      <c r="D23" s="7">
        <v>240</v>
      </c>
      <c r="E23" s="8"/>
      <c r="F23" s="9"/>
      <c r="G23" s="8">
        <f t="shared" si="0"/>
        <v>0</v>
      </c>
      <c r="H23" s="8">
        <f t="shared" si="1"/>
        <v>0</v>
      </c>
      <c r="I23" s="10"/>
    </row>
    <row r="24" spans="1:9" ht="46.5" customHeight="1">
      <c r="A24" s="18" t="s">
        <v>87</v>
      </c>
      <c r="B24" s="17" t="s">
        <v>41</v>
      </c>
      <c r="C24" s="15" t="s">
        <v>28</v>
      </c>
      <c r="D24" s="7">
        <v>80</v>
      </c>
      <c r="E24" s="8"/>
      <c r="F24" s="9"/>
      <c r="G24" s="8">
        <f t="shared" si="0"/>
        <v>0</v>
      </c>
      <c r="H24" s="8">
        <f t="shared" si="1"/>
        <v>0</v>
      </c>
      <c r="I24" s="10"/>
    </row>
    <row r="25" spans="1:9" ht="46.5" customHeight="1">
      <c r="A25" s="18" t="s">
        <v>88</v>
      </c>
      <c r="B25" s="17" t="s">
        <v>42</v>
      </c>
      <c r="C25" s="15" t="s">
        <v>28</v>
      </c>
      <c r="D25" s="7">
        <v>180</v>
      </c>
      <c r="E25" s="8"/>
      <c r="F25" s="9"/>
      <c r="G25" s="8">
        <f t="shared" si="0"/>
        <v>0</v>
      </c>
      <c r="H25" s="8">
        <f t="shared" si="1"/>
        <v>0</v>
      </c>
      <c r="I25" s="10"/>
    </row>
    <row r="26" spans="1:9" ht="46.5" customHeight="1">
      <c r="A26" s="18" t="s">
        <v>89</v>
      </c>
      <c r="B26" s="17" t="s">
        <v>70</v>
      </c>
      <c r="C26" s="15" t="s">
        <v>28</v>
      </c>
      <c r="D26" s="7">
        <v>270</v>
      </c>
      <c r="E26" s="8"/>
      <c r="F26" s="9"/>
      <c r="G26" s="8">
        <f t="shared" si="0"/>
        <v>0</v>
      </c>
      <c r="H26" s="8">
        <f t="shared" si="1"/>
        <v>0</v>
      </c>
      <c r="I26" s="10"/>
    </row>
    <row r="27" spans="1:9" ht="66.75" customHeight="1">
      <c r="A27" s="18" t="s">
        <v>90</v>
      </c>
      <c r="B27" s="17" t="s">
        <v>43</v>
      </c>
      <c r="C27" s="15" t="s">
        <v>28</v>
      </c>
      <c r="D27" s="7">
        <v>700</v>
      </c>
      <c r="E27" s="8"/>
      <c r="F27" s="9"/>
      <c r="G27" s="8">
        <f t="shared" si="0"/>
        <v>0</v>
      </c>
      <c r="H27" s="8">
        <f t="shared" si="1"/>
        <v>0</v>
      </c>
      <c r="I27" s="10"/>
    </row>
    <row r="28" spans="1:9" ht="25.5" customHeight="1">
      <c r="A28" s="18" t="s">
        <v>91</v>
      </c>
      <c r="B28" s="17" t="s">
        <v>44</v>
      </c>
      <c r="C28" s="15" t="s">
        <v>28</v>
      </c>
      <c r="D28" s="7">
        <v>500</v>
      </c>
      <c r="E28" s="8"/>
      <c r="F28" s="9"/>
      <c r="G28" s="8">
        <f t="shared" si="0"/>
        <v>0</v>
      </c>
      <c r="H28" s="8">
        <f t="shared" si="1"/>
        <v>0</v>
      </c>
      <c r="I28" s="5"/>
    </row>
    <row r="29" spans="1:9" ht="25.5" customHeight="1">
      <c r="A29" s="18" t="s">
        <v>92</v>
      </c>
      <c r="B29" s="17" t="s">
        <v>45</v>
      </c>
      <c r="C29" s="15" t="s">
        <v>28</v>
      </c>
      <c r="D29" s="7">
        <v>200</v>
      </c>
      <c r="E29" s="8"/>
      <c r="F29" s="9"/>
      <c r="G29" s="8">
        <f t="shared" si="0"/>
        <v>0</v>
      </c>
      <c r="H29" s="8">
        <f t="shared" si="1"/>
        <v>0</v>
      </c>
      <c r="I29" s="5"/>
    </row>
    <row r="30" spans="1:9" ht="36.75" customHeight="1">
      <c r="A30" s="18" t="s">
        <v>93</v>
      </c>
      <c r="B30" s="17" t="s">
        <v>46</v>
      </c>
      <c r="C30" s="15" t="s">
        <v>52</v>
      </c>
      <c r="D30" s="7">
        <v>160</v>
      </c>
      <c r="E30" s="8"/>
      <c r="F30" s="9"/>
      <c r="G30" s="8">
        <f t="shared" si="0"/>
        <v>0</v>
      </c>
      <c r="H30" s="8">
        <f t="shared" si="1"/>
        <v>0</v>
      </c>
      <c r="I30" s="5"/>
    </row>
    <row r="31" spans="1:9" ht="40.5" customHeight="1">
      <c r="A31" s="18" t="s">
        <v>94</v>
      </c>
      <c r="B31" s="17" t="s">
        <v>47</v>
      </c>
      <c r="C31" s="15" t="s">
        <v>28</v>
      </c>
      <c r="D31" s="7">
        <v>4</v>
      </c>
      <c r="E31" s="8"/>
      <c r="F31" s="9"/>
      <c r="G31" s="8">
        <f t="shared" si="0"/>
        <v>0</v>
      </c>
      <c r="H31" s="8">
        <f t="shared" si="1"/>
        <v>0</v>
      </c>
      <c r="I31" s="5"/>
    </row>
    <row r="32" spans="1:9" ht="40.5" customHeight="1">
      <c r="A32" s="18" t="s">
        <v>95</v>
      </c>
      <c r="B32" s="17" t="s">
        <v>123</v>
      </c>
      <c r="C32" s="15" t="s">
        <v>28</v>
      </c>
      <c r="D32" s="7">
        <v>5</v>
      </c>
      <c r="E32" s="8"/>
      <c r="F32" s="9"/>
      <c r="G32" s="8">
        <f t="shared" si="0"/>
        <v>0</v>
      </c>
      <c r="H32" s="8">
        <f t="shared" si="1"/>
        <v>0</v>
      </c>
      <c r="I32" s="5"/>
    </row>
    <row r="33" spans="1:9" ht="25.5" customHeight="1">
      <c r="A33" s="18" t="s">
        <v>96</v>
      </c>
      <c r="B33" s="17" t="s">
        <v>48</v>
      </c>
      <c r="C33" s="15" t="s">
        <v>53</v>
      </c>
      <c r="D33" s="7">
        <v>50</v>
      </c>
      <c r="E33" s="8"/>
      <c r="F33" s="9"/>
      <c r="G33" s="8">
        <f t="shared" si="0"/>
        <v>0</v>
      </c>
      <c r="H33" s="8">
        <f t="shared" si="1"/>
        <v>0</v>
      </c>
      <c r="I33" s="5"/>
    </row>
    <row r="34" spans="1:9" ht="54" customHeight="1">
      <c r="A34" s="18" t="s">
        <v>97</v>
      </c>
      <c r="B34" s="17" t="s">
        <v>49</v>
      </c>
      <c r="C34" s="15" t="s">
        <v>28</v>
      </c>
      <c r="D34" s="7">
        <v>40</v>
      </c>
      <c r="E34" s="8"/>
      <c r="F34" s="9"/>
      <c r="G34" s="8">
        <f t="shared" si="0"/>
        <v>0</v>
      </c>
      <c r="H34" s="8">
        <f t="shared" si="1"/>
        <v>0</v>
      </c>
      <c r="I34" s="5"/>
    </row>
    <row r="35" spans="1:9" ht="53.25" customHeight="1">
      <c r="A35" s="18" t="s">
        <v>98</v>
      </c>
      <c r="B35" s="17" t="s">
        <v>50</v>
      </c>
      <c r="C35" s="15" t="s">
        <v>28</v>
      </c>
      <c r="D35" s="7">
        <v>200</v>
      </c>
      <c r="E35" s="8"/>
      <c r="F35" s="9"/>
      <c r="G35" s="8">
        <f t="shared" ref="G35:G58" si="2">ROUND(E35*F35+E35,2)</f>
        <v>0</v>
      </c>
      <c r="H35" s="8">
        <f t="shared" si="1"/>
        <v>0</v>
      </c>
      <c r="I35" s="5"/>
    </row>
    <row r="36" spans="1:9" ht="48.75" customHeight="1">
      <c r="A36" s="18" t="s">
        <v>99</v>
      </c>
      <c r="B36" s="17" t="s">
        <v>71</v>
      </c>
      <c r="C36" s="15" t="s">
        <v>52</v>
      </c>
      <c r="D36" s="7">
        <v>5</v>
      </c>
      <c r="E36" s="8"/>
      <c r="F36" s="9"/>
      <c r="G36" s="8">
        <f t="shared" si="2"/>
        <v>0</v>
      </c>
      <c r="H36" s="8">
        <f t="shared" si="1"/>
        <v>0</v>
      </c>
      <c r="I36" s="5"/>
    </row>
    <row r="37" spans="1:9" ht="31.5" customHeight="1">
      <c r="A37" s="18" t="s">
        <v>100</v>
      </c>
      <c r="B37" s="17" t="s">
        <v>75</v>
      </c>
      <c r="C37" s="15" t="s">
        <v>52</v>
      </c>
      <c r="D37" s="7">
        <v>240</v>
      </c>
      <c r="E37" s="8"/>
      <c r="F37" s="9"/>
      <c r="G37" s="8">
        <f t="shared" si="2"/>
        <v>0</v>
      </c>
      <c r="H37" s="8">
        <f t="shared" si="1"/>
        <v>0</v>
      </c>
      <c r="I37" s="5"/>
    </row>
    <row r="38" spans="1:9" ht="45" customHeight="1">
      <c r="A38" s="18" t="s">
        <v>101</v>
      </c>
      <c r="B38" s="17" t="s">
        <v>51</v>
      </c>
      <c r="C38" s="15" t="s">
        <v>52</v>
      </c>
      <c r="D38" s="7">
        <v>4000</v>
      </c>
      <c r="E38" s="8"/>
      <c r="F38" s="9"/>
      <c r="G38" s="8">
        <f t="shared" si="2"/>
        <v>0</v>
      </c>
      <c r="H38" s="8">
        <f t="shared" si="1"/>
        <v>0</v>
      </c>
      <c r="I38" s="5"/>
    </row>
    <row r="39" spans="1:9" ht="47.25" customHeight="1">
      <c r="A39" s="18" t="s">
        <v>102</v>
      </c>
      <c r="B39" s="17" t="s">
        <v>72</v>
      </c>
      <c r="C39" s="15" t="s">
        <v>52</v>
      </c>
      <c r="D39" s="12">
        <v>120</v>
      </c>
      <c r="E39" s="8"/>
      <c r="F39" s="9"/>
      <c r="G39" s="8">
        <f t="shared" si="2"/>
        <v>0</v>
      </c>
      <c r="H39" s="8">
        <f t="shared" si="1"/>
        <v>0</v>
      </c>
      <c r="I39" s="5"/>
    </row>
    <row r="40" spans="1:9" ht="49.5" customHeight="1">
      <c r="A40" s="18" t="s">
        <v>103</v>
      </c>
      <c r="B40" s="17" t="s">
        <v>124</v>
      </c>
      <c r="C40" s="15" t="s">
        <v>52</v>
      </c>
      <c r="D40" s="12">
        <v>10</v>
      </c>
      <c r="E40" s="8"/>
      <c r="F40" s="9"/>
      <c r="G40" s="8">
        <f t="shared" si="2"/>
        <v>0</v>
      </c>
      <c r="H40" s="8">
        <f t="shared" si="1"/>
        <v>0</v>
      </c>
      <c r="I40" s="5"/>
    </row>
    <row r="41" spans="1:9" ht="40.5" customHeight="1">
      <c r="A41" s="18" t="s">
        <v>104</v>
      </c>
      <c r="B41" s="17" t="s">
        <v>54</v>
      </c>
      <c r="C41" s="15" t="s">
        <v>52</v>
      </c>
      <c r="D41" s="12">
        <v>2</v>
      </c>
      <c r="E41" s="8"/>
      <c r="F41" s="9"/>
      <c r="G41" s="8">
        <f t="shared" si="2"/>
        <v>0</v>
      </c>
      <c r="H41" s="8">
        <f t="shared" si="1"/>
        <v>0</v>
      </c>
      <c r="I41" s="5"/>
    </row>
    <row r="42" spans="1:9" ht="53.25" customHeight="1">
      <c r="A42" s="18" t="s">
        <v>105</v>
      </c>
      <c r="B42" s="17" t="s">
        <v>55</v>
      </c>
      <c r="C42" s="15" t="s">
        <v>52</v>
      </c>
      <c r="D42" s="12">
        <v>1</v>
      </c>
      <c r="E42" s="8"/>
      <c r="F42" s="9"/>
      <c r="G42" s="8">
        <f t="shared" si="2"/>
        <v>0</v>
      </c>
      <c r="H42" s="8">
        <f t="shared" si="1"/>
        <v>0</v>
      </c>
      <c r="I42" s="5"/>
    </row>
    <row r="43" spans="1:9" ht="37.5" customHeight="1">
      <c r="A43" s="18" t="s">
        <v>106</v>
      </c>
      <c r="B43" s="17" t="s">
        <v>56</v>
      </c>
      <c r="C43" s="15" t="s">
        <v>52</v>
      </c>
      <c r="D43" s="12">
        <v>2</v>
      </c>
      <c r="E43" s="8"/>
      <c r="F43" s="9"/>
      <c r="G43" s="8">
        <f t="shared" si="2"/>
        <v>0</v>
      </c>
      <c r="H43" s="8">
        <f t="shared" si="1"/>
        <v>0</v>
      </c>
      <c r="I43" s="5"/>
    </row>
    <row r="44" spans="1:9" ht="41.25" customHeight="1">
      <c r="A44" s="18" t="s">
        <v>107</v>
      </c>
      <c r="B44" s="17" t="s">
        <v>57</v>
      </c>
      <c r="C44" s="15" t="s">
        <v>52</v>
      </c>
      <c r="D44" s="12">
        <v>10</v>
      </c>
      <c r="E44" s="8"/>
      <c r="F44" s="9"/>
      <c r="G44" s="8">
        <f t="shared" si="2"/>
        <v>0</v>
      </c>
      <c r="H44" s="8">
        <f t="shared" si="1"/>
        <v>0</v>
      </c>
      <c r="I44" s="5"/>
    </row>
    <row r="45" spans="1:9" ht="41.25" customHeight="1">
      <c r="A45" s="18" t="s">
        <v>108</v>
      </c>
      <c r="B45" s="17" t="s">
        <v>58</v>
      </c>
      <c r="C45" s="15" t="s">
        <v>52</v>
      </c>
      <c r="D45" s="12">
        <v>15</v>
      </c>
      <c r="E45" s="8"/>
      <c r="F45" s="9"/>
      <c r="G45" s="8">
        <f t="shared" si="2"/>
        <v>0</v>
      </c>
      <c r="H45" s="8">
        <f t="shared" si="1"/>
        <v>0</v>
      </c>
      <c r="I45" s="5"/>
    </row>
    <row r="46" spans="1:9" ht="25.5" customHeight="1">
      <c r="A46" s="18" t="s">
        <v>109</v>
      </c>
      <c r="B46" s="17" t="s">
        <v>59</v>
      </c>
      <c r="C46" s="15" t="s">
        <v>52</v>
      </c>
      <c r="D46" s="12">
        <v>30</v>
      </c>
      <c r="E46" s="8"/>
      <c r="F46" s="9"/>
      <c r="G46" s="8">
        <f t="shared" si="2"/>
        <v>0</v>
      </c>
      <c r="H46" s="8">
        <f t="shared" si="1"/>
        <v>0</v>
      </c>
      <c r="I46" s="5"/>
    </row>
    <row r="47" spans="1:9" ht="42.75" customHeight="1">
      <c r="A47" s="18" t="s">
        <v>110</v>
      </c>
      <c r="B47" s="17" t="s">
        <v>60</v>
      </c>
      <c r="C47" s="15" t="s">
        <v>52</v>
      </c>
      <c r="D47" s="12">
        <v>8</v>
      </c>
      <c r="E47" s="8"/>
      <c r="F47" s="9"/>
      <c r="G47" s="8">
        <f t="shared" si="2"/>
        <v>0</v>
      </c>
      <c r="H47" s="8">
        <f t="shared" si="1"/>
        <v>0</v>
      </c>
      <c r="I47" s="5"/>
    </row>
    <row r="48" spans="1:9" ht="47.25" customHeight="1">
      <c r="A48" s="18" t="s">
        <v>111</v>
      </c>
      <c r="B48" s="17" t="s">
        <v>61</v>
      </c>
      <c r="C48" s="15" t="s">
        <v>52</v>
      </c>
      <c r="D48" s="12">
        <v>10</v>
      </c>
      <c r="E48" s="8"/>
      <c r="F48" s="9"/>
      <c r="G48" s="8">
        <f t="shared" si="2"/>
        <v>0</v>
      </c>
      <c r="H48" s="8">
        <f t="shared" si="1"/>
        <v>0</v>
      </c>
      <c r="I48" s="5"/>
    </row>
    <row r="49" spans="1:9" ht="47.25" customHeight="1">
      <c r="A49" s="18" t="s">
        <v>112</v>
      </c>
      <c r="B49" s="17" t="s">
        <v>62</v>
      </c>
      <c r="C49" s="15" t="s">
        <v>52</v>
      </c>
      <c r="D49" s="7">
        <v>6</v>
      </c>
      <c r="E49" s="8"/>
      <c r="F49" s="9"/>
      <c r="G49" s="8">
        <f t="shared" si="2"/>
        <v>0</v>
      </c>
      <c r="H49" s="8">
        <f t="shared" si="1"/>
        <v>0</v>
      </c>
      <c r="I49" s="5"/>
    </row>
    <row r="50" spans="1:9" ht="50.25" customHeight="1">
      <c r="A50" s="18" t="s">
        <v>113</v>
      </c>
      <c r="B50" s="17" t="s">
        <v>63</v>
      </c>
      <c r="C50" s="15" t="s">
        <v>52</v>
      </c>
      <c r="D50" s="7">
        <v>1</v>
      </c>
      <c r="E50" s="8"/>
      <c r="F50" s="9"/>
      <c r="G50" s="8">
        <f t="shared" si="2"/>
        <v>0</v>
      </c>
      <c r="H50" s="8">
        <f t="shared" si="1"/>
        <v>0</v>
      </c>
      <c r="I50" s="5"/>
    </row>
    <row r="51" spans="1:9" ht="49.5" customHeight="1">
      <c r="A51" s="18" t="s">
        <v>114</v>
      </c>
      <c r="B51" s="17" t="s">
        <v>64</v>
      </c>
      <c r="C51" s="15" t="s">
        <v>52</v>
      </c>
      <c r="D51" s="7">
        <v>2</v>
      </c>
      <c r="E51" s="8"/>
      <c r="F51" s="9"/>
      <c r="G51" s="8">
        <f t="shared" si="2"/>
        <v>0</v>
      </c>
      <c r="H51" s="8">
        <f t="shared" si="1"/>
        <v>0</v>
      </c>
      <c r="I51" s="5"/>
    </row>
    <row r="52" spans="1:9" ht="49.5" customHeight="1">
      <c r="A52" s="18" t="s">
        <v>115</v>
      </c>
      <c r="B52" s="17" t="s">
        <v>65</v>
      </c>
      <c r="C52" s="15" t="s">
        <v>52</v>
      </c>
      <c r="D52" s="7">
        <v>10</v>
      </c>
      <c r="E52" s="8"/>
      <c r="F52" s="9"/>
      <c r="G52" s="8">
        <f t="shared" si="2"/>
        <v>0</v>
      </c>
      <c r="H52" s="8">
        <f t="shared" si="1"/>
        <v>0</v>
      </c>
      <c r="I52" s="5"/>
    </row>
    <row r="53" spans="1:9" ht="35.25" customHeight="1">
      <c r="A53" s="18" t="s">
        <v>116</v>
      </c>
      <c r="B53" s="17" t="s">
        <v>66</v>
      </c>
      <c r="C53" s="15" t="s">
        <v>52</v>
      </c>
      <c r="D53" s="7">
        <v>10</v>
      </c>
      <c r="E53" s="8"/>
      <c r="F53" s="9"/>
      <c r="G53" s="8">
        <f t="shared" si="2"/>
        <v>0</v>
      </c>
      <c r="H53" s="8">
        <f t="shared" si="1"/>
        <v>0</v>
      </c>
      <c r="I53" s="5"/>
    </row>
    <row r="54" spans="1:9" ht="42.75" customHeight="1">
      <c r="A54" s="18" t="s">
        <v>117</v>
      </c>
      <c r="B54" s="17" t="s">
        <v>67</v>
      </c>
      <c r="C54" s="15" t="s">
        <v>52</v>
      </c>
      <c r="D54" s="7">
        <v>5</v>
      </c>
      <c r="E54" s="8"/>
      <c r="F54" s="9"/>
      <c r="G54" s="8">
        <f t="shared" si="2"/>
        <v>0</v>
      </c>
      <c r="H54" s="8">
        <f t="shared" si="1"/>
        <v>0</v>
      </c>
      <c r="I54" s="5"/>
    </row>
    <row r="55" spans="1:9" ht="42.75" customHeight="1">
      <c r="A55" s="18" t="s">
        <v>118</v>
      </c>
      <c r="B55" s="17" t="s">
        <v>68</v>
      </c>
      <c r="C55" s="15" t="s">
        <v>52</v>
      </c>
      <c r="D55" s="7">
        <v>2</v>
      </c>
      <c r="E55" s="8"/>
      <c r="F55" s="9"/>
      <c r="G55" s="8">
        <f t="shared" si="2"/>
        <v>0</v>
      </c>
      <c r="H55" s="8">
        <f t="shared" si="1"/>
        <v>0</v>
      </c>
      <c r="I55" s="5"/>
    </row>
    <row r="56" spans="1:9" ht="42.75" customHeight="1">
      <c r="A56" s="18" t="s">
        <v>119</v>
      </c>
      <c r="B56" s="17" t="s">
        <v>73</v>
      </c>
      <c r="C56" s="15" t="s">
        <v>52</v>
      </c>
      <c r="D56" s="7">
        <v>20</v>
      </c>
      <c r="E56" s="8"/>
      <c r="F56" s="9"/>
      <c r="G56" s="8">
        <f t="shared" si="2"/>
        <v>0</v>
      </c>
      <c r="H56" s="8">
        <f t="shared" si="1"/>
        <v>0</v>
      </c>
      <c r="I56" s="5"/>
    </row>
    <row r="57" spans="1:9" ht="42.75" customHeight="1">
      <c r="A57" s="18" t="s">
        <v>120</v>
      </c>
      <c r="B57" s="17" t="s">
        <v>74</v>
      </c>
      <c r="C57" s="15" t="s">
        <v>52</v>
      </c>
      <c r="D57" s="7">
        <v>10</v>
      </c>
      <c r="E57" s="8"/>
      <c r="F57" s="9"/>
      <c r="G57" s="8">
        <f t="shared" si="2"/>
        <v>0</v>
      </c>
      <c r="H57" s="8">
        <f t="shared" si="1"/>
        <v>0</v>
      </c>
      <c r="I57" s="5"/>
    </row>
    <row r="58" spans="1:9" ht="41.25" customHeight="1">
      <c r="A58" s="18" t="s">
        <v>121</v>
      </c>
      <c r="B58" s="17" t="s">
        <v>125</v>
      </c>
      <c r="C58" s="15" t="s">
        <v>53</v>
      </c>
      <c r="D58" s="7">
        <v>5</v>
      </c>
      <c r="E58" s="8"/>
      <c r="F58" s="9"/>
      <c r="G58" s="8">
        <f t="shared" si="2"/>
        <v>0</v>
      </c>
      <c r="H58" s="8">
        <f t="shared" si="1"/>
        <v>0</v>
      </c>
      <c r="I58" s="5"/>
    </row>
    <row r="59" spans="1:9">
      <c r="A59" s="19" t="s">
        <v>14</v>
      </c>
      <c r="B59" s="20"/>
      <c r="C59" s="20"/>
      <c r="D59" s="20"/>
      <c r="E59" s="20"/>
      <c r="F59" s="20"/>
      <c r="G59" s="21"/>
      <c r="H59" s="8">
        <f>SUM(H9:H58)</f>
        <v>0</v>
      </c>
      <c r="I59" s="5"/>
    </row>
    <row r="61" spans="1:9" ht="25.5" customHeight="1">
      <c r="A61" s="11" t="s">
        <v>18</v>
      </c>
    </row>
    <row r="62" spans="1:9" ht="98.25" customHeight="1">
      <c r="A62" s="27" t="s">
        <v>29</v>
      </c>
      <c r="B62" s="27"/>
      <c r="C62" s="27"/>
      <c r="D62" s="27"/>
      <c r="E62" s="27"/>
      <c r="F62" s="27"/>
      <c r="G62" s="27"/>
      <c r="H62" s="27"/>
      <c r="I62" s="27"/>
    </row>
    <row r="63" spans="1:9" ht="18.75" customHeight="1">
      <c r="A63" s="27"/>
      <c r="B63" s="27"/>
      <c r="C63" s="27"/>
      <c r="D63" s="27"/>
      <c r="E63" s="27"/>
      <c r="F63" s="27"/>
      <c r="G63" s="27"/>
      <c r="H63" s="27"/>
      <c r="I63" s="27"/>
    </row>
    <row r="64" spans="1:9">
      <c r="A64" s="14"/>
      <c r="B64" s="13"/>
      <c r="C64" s="14"/>
      <c r="D64" s="14"/>
      <c r="E64" s="14"/>
      <c r="F64" s="14"/>
      <c r="G64" s="14"/>
      <c r="H64" s="14"/>
    </row>
  </sheetData>
  <sheetProtection formatCells="0" formatColumns="0" formatRows="0" insertColumns="0" insertRows="0" selectLockedCells="1"/>
  <mergeCells count="5">
    <mergeCell ref="A59:G59"/>
    <mergeCell ref="A8:H8"/>
    <mergeCell ref="A1:I2"/>
    <mergeCell ref="E3:I3"/>
    <mergeCell ref="A62:I63"/>
  </mergeCells>
  <phoneticPr fontId="9" type="noConversion"/>
  <pageMargins left="0.7" right="0.7" top="0.75" bottom="0.75" header="0.3" footer="0.3"/>
  <pageSetup paperSize="9" scale="80" orientation="portrait" r:id="rId1"/>
  <rowBreaks count="3" manualBreakCount="3">
    <brk id="24" max="8" man="1"/>
    <brk id="47" max="8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2023-12-01T07:27:59Z</cp:lastPrinted>
  <dcterms:created xsi:type="dcterms:W3CDTF">2022-03-08T11:19:51Z</dcterms:created>
  <dcterms:modified xsi:type="dcterms:W3CDTF">2023-12-01T07:29:29Z</dcterms:modified>
</cp:coreProperties>
</file>