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SP 6\sprawy budż-gosp\26 zamówienia publiczne\artykuły spożywcze 2025\"/>
    </mc:Choice>
  </mc:AlternateContent>
  <xr:revisionPtr revIDLastSave="0" documentId="8_{C100ED9C-09D5-44C6-8862-B3CD7039176B}" xr6:coauthVersionLast="36" xr6:coauthVersionMax="36" xr10:uidLastSave="{00000000-0000-0000-0000-000000000000}"/>
  <bookViews>
    <workbookView xWindow="0" yWindow="0" windowWidth="28800" windowHeight="11625" xr2:uid="{314B4413-B4BF-4C5B-B4A8-EEE2714D7CE8}"/>
  </bookViews>
  <sheets>
    <sheet name="Wykaz - warzywa, owoce" sheetId="5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5" l="1"/>
  <c r="B6" i="5" l="1"/>
  <c r="C6" i="5"/>
  <c r="D6" i="5"/>
  <c r="F6" i="5" s="1"/>
  <c r="B7" i="5"/>
  <c r="C7" i="5"/>
  <c r="D7" i="5"/>
  <c r="F7" i="5" s="1"/>
  <c r="B8" i="5"/>
  <c r="C8" i="5"/>
  <c r="D8" i="5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D13" i="5"/>
  <c r="B14" i="5"/>
  <c r="C14" i="5"/>
  <c r="D14" i="5"/>
  <c r="B15" i="5"/>
  <c r="C15" i="5"/>
  <c r="D15" i="5"/>
  <c r="C16" i="5"/>
  <c r="D16" i="5"/>
  <c r="B17" i="5"/>
  <c r="C17" i="5"/>
  <c r="D17" i="5"/>
  <c r="B18" i="5"/>
  <c r="C18" i="5"/>
  <c r="D18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F23" i="5" s="1"/>
  <c r="B24" i="5"/>
  <c r="C24" i="5"/>
  <c r="D24" i="5"/>
  <c r="F24" i="5" s="1"/>
  <c r="B25" i="5"/>
  <c r="C25" i="5"/>
  <c r="D25" i="5"/>
  <c r="F25" i="5" s="1"/>
  <c r="B26" i="5"/>
  <c r="C26" i="5"/>
  <c r="D26" i="5"/>
  <c r="F26" i="5" s="1"/>
  <c r="B27" i="5"/>
  <c r="C27" i="5"/>
  <c r="D27" i="5"/>
  <c r="F27" i="5" s="1"/>
  <c r="B28" i="5"/>
  <c r="C28" i="5"/>
  <c r="D28" i="5"/>
  <c r="F28" i="5" s="1"/>
  <c r="B29" i="5"/>
  <c r="C29" i="5"/>
  <c r="D29" i="5"/>
  <c r="F29" i="5" s="1"/>
  <c r="D30" i="5"/>
  <c r="F30" i="5" s="1"/>
  <c r="B31" i="5"/>
  <c r="C31" i="5"/>
  <c r="D31" i="5"/>
  <c r="F31" i="5" s="1"/>
  <c r="F8" i="5"/>
  <c r="F20" i="5" l="1"/>
  <c r="F22" i="5"/>
  <c r="F11" i="5"/>
  <c r="F12" i="5"/>
  <c r="F18" i="5"/>
  <c r="F10" i="5"/>
  <c r="F19" i="5"/>
  <c r="F21" i="5"/>
  <c r="F15" i="5"/>
  <c r="F13" i="5"/>
  <c r="F17" i="5"/>
  <c r="F14" i="5"/>
  <c r="F9" i="5"/>
  <c r="F16" i="5"/>
  <c r="F32" i="5" l="1"/>
</calcChain>
</file>

<file path=xl/sharedStrings.xml><?xml version="1.0" encoding="utf-8"?>
<sst xmlns="http://schemas.openxmlformats.org/spreadsheetml/2006/main" count="15" uniqueCount="14">
  <si>
    <t>Nazwa artykułu</t>
  </si>
  <si>
    <t>Cena jednostkowa brutto</t>
  </si>
  <si>
    <t xml:space="preserve">Wartość  brutto </t>
  </si>
  <si>
    <t>Razem:</t>
  </si>
  <si>
    <t>Załącznik nr 3 do Zapytania ofertowego</t>
  </si>
  <si>
    <t>Jednostka miary</t>
  </si>
  <si>
    <t>Warzywa, owoce</t>
  </si>
  <si>
    <t>Ilość szacunkowa na rok 2025</t>
  </si>
  <si>
    <t>PSP6.26.1.2024</t>
  </si>
  <si>
    <t>Rzodkiewka pęczek</t>
  </si>
  <si>
    <t>Lp.</t>
  </si>
  <si>
    <t>szt.</t>
  </si>
  <si>
    <t>Buraki czerwone</t>
  </si>
  <si>
    <t>wykaz - warzywa i owoce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</si>
</sst>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utasia\Desktop\formularz%20cenowy-%20nr%204%20warzywa%20ow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>
        <row r="11">
          <cell r="B11" t="str">
            <v>Ziemniaki</v>
          </cell>
          <cell r="C11" t="str">
            <v>kg</v>
          </cell>
          <cell r="D11">
            <v>6750</v>
          </cell>
        </row>
        <row r="12">
          <cell r="B12" t="str">
            <v>Marchew świeża</v>
          </cell>
          <cell r="C12" t="str">
            <v>kg</v>
          </cell>
          <cell r="D12">
            <v>330</v>
          </cell>
        </row>
        <row r="13">
          <cell r="B13" t="str">
            <v>Cebula</v>
          </cell>
          <cell r="C13" t="str">
            <v>kg</v>
          </cell>
          <cell r="D13">
            <v>350</v>
          </cell>
        </row>
        <row r="14">
          <cell r="B14" t="str">
            <v>Kapusta kiszona</v>
          </cell>
          <cell r="C14" t="str">
            <v>kg</v>
          </cell>
          <cell r="D14">
            <v>350</v>
          </cell>
        </row>
        <row r="15">
          <cell r="B15" t="str">
            <v>Ogórek kiszony</v>
          </cell>
          <cell r="C15" t="str">
            <v>kg</v>
          </cell>
          <cell r="D15">
            <v>180</v>
          </cell>
        </row>
        <row r="16">
          <cell r="B16" t="str">
            <v>Kapusta biała</v>
          </cell>
          <cell r="C16" t="str">
            <v>kg</v>
          </cell>
          <cell r="D16">
            <v>210</v>
          </cell>
        </row>
        <row r="17">
          <cell r="B17" t="str">
            <v>Kapusta pekińska</v>
          </cell>
          <cell r="C17" t="str">
            <v>kg</v>
          </cell>
          <cell r="D17">
            <v>150</v>
          </cell>
        </row>
        <row r="18">
          <cell r="B18" t="str">
            <v>Sałata lodowa</v>
          </cell>
          <cell r="D18">
            <v>650</v>
          </cell>
        </row>
        <row r="19">
          <cell r="B19" t="str">
            <v>Papryka świeża</v>
          </cell>
          <cell r="C19" t="str">
            <v>kg</v>
          </cell>
          <cell r="D19">
            <v>30</v>
          </cell>
        </row>
        <row r="20">
          <cell r="B20" t="str">
            <v>Cukinia</v>
          </cell>
          <cell r="C20" t="str">
            <v>kg</v>
          </cell>
          <cell r="D20">
            <v>40</v>
          </cell>
        </row>
        <row r="21">
          <cell r="C21" t="str">
            <v>kg</v>
          </cell>
          <cell r="D21">
            <v>150</v>
          </cell>
        </row>
        <row r="22">
          <cell r="B22" t="str">
            <v>Ogórek zielony</v>
          </cell>
          <cell r="C22" t="str">
            <v>kg</v>
          </cell>
          <cell r="D22">
            <v>200</v>
          </cell>
        </row>
        <row r="23">
          <cell r="B23" t="str">
            <v>Jabłka</v>
          </cell>
          <cell r="C23" t="str">
            <v>kg</v>
          </cell>
          <cell r="D23">
            <v>550</v>
          </cell>
        </row>
        <row r="24">
          <cell r="B24" t="str">
            <v>Gruszki</v>
          </cell>
          <cell r="C24" t="str">
            <v>kg</v>
          </cell>
          <cell r="D24">
            <v>40</v>
          </cell>
        </row>
        <row r="25">
          <cell r="B25" t="str">
            <v>Śliwki</v>
          </cell>
          <cell r="C25" t="str">
            <v>kg</v>
          </cell>
          <cell r="D25">
            <v>40</v>
          </cell>
        </row>
        <row r="26">
          <cell r="B26" t="str">
            <v>Banan</v>
          </cell>
          <cell r="C26" t="str">
            <v>kg</v>
          </cell>
          <cell r="D26">
            <v>40</v>
          </cell>
        </row>
        <row r="27">
          <cell r="B27" t="str">
            <v xml:space="preserve">Mandarynka </v>
          </cell>
          <cell r="C27" t="str">
            <v>kg</v>
          </cell>
          <cell r="D27">
            <v>40</v>
          </cell>
        </row>
        <row r="28">
          <cell r="B28" t="str">
            <v>Brzoskwinie</v>
          </cell>
          <cell r="C28" t="str">
            <v>kg</v>
          </cell>
          <cell r="D28">
            <v>40</v>
          </cell>
        </row>
        <row r="29">
          <cell r="B29" t="str">
            <v>Arbuz</v>
          </cell>
          <cell r="C29" t="str">
            <v>kg</v>
          </cell>
          <cell r="D29">
            <v>40</v>
          </cell>
        </row>
        <row r="30">
          <cell r="B30" t="str">
            <v xml:space="preserve">Pomidor </v>
          </cell>
          <cell r="C30" t="str">
            <v>kg</v>
          </cell>
          <cell r="D30">
            <v>30</v>
          </cell>
        </row>
        <row r="31">
          <cell r="B31" t="str">
            <v xml:space="preserve">Pieczarki </v>
          </cell>
          <cell r="C31" t="str">
            <v>kg</v>
          </cell>
          <cell r="D31">
            <v>45</v>
          </cell>
        </row>
        <row r="32">
          <cell r="B32" t="str">
            <v xml:space="preserve">Pietruszka korzeń </v>
          </cell>
          <cell r="C32" t="str">
            <v>kg</v>
          </cell>
          <cell r="D32">
            <v>90</v>
          </cell>
        </row>
        <row r="33">
          <cell r="B33" t="str">
            <v xml:space="preserve">Seler korzeń </v>
          </cell>
          <cell r="C33" t="str">
            <v>kg</v>
          </cell>
          <cell r="D33">
            <v>60</v>
          </cell>
        </row>
        <row r="34">
          <cell r="B34" t="str">
            <v xml:space="preserve">Cytryna </v>
          </cell>
          <cell r="C34" t="str">
            <v>kg</v>
          </cell>
          <cell r="D34">
            <v>80</v>
          </cell>
        </row>
        <row r="35">
          <cell r="D35">
            <v>30</v>
          </cell>
        </row>
        <row r="36">
          <cell r="B36" t="str">
            <v xml:space="preserve">Kapusta czerwona </v>
          </cell>
          <cell r="C36" t="str">
            <v>kg</v>
          </cell>
          <cell r="D36">
            <v>210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E8DE-3C60-4E08-BDDB-311257ADEFD8}">
  <dimension ref="A1:F38"/>
  <sheetViews>
    <sheetView tabSelected="1" workbookViewId="0">
      <selection activeCell="F32" sqref="F32"/>
    </sheetView>
  </sheetViews>
  <sheetFormatPr defaultRowHeight="15" x14ac:dyDescent="0.25"/>
  <cols>
    <col min="1" max="1" width="5.140625" style="2" customWidth="1"/>
    <col min="2" max="2" width="23.42578125" style="2" customWidth="1"/>
    <col min="3" max="3" width="12.7109375" style="2" customWidth="1"/>
    <col min="4" max="4" width="14" style="2" customWidth="1"/>
    <col min="5" max="5" width="17.7109375" style="2" customWidth="1"/>
    <col min="6" max="6" width="14.140625" style="2" customWidth="1"/>
    <col min="7" max="16384" width="9.140625" style="2"/>
  </cols>
  <sheetData>
    <row r="1" spans="1:6" ht="15.75" x14ac:dyDescent="0.25">
      <c r="A1" s="20" t="s">
        <v>8</v>
      </c>
      <c r="B1" s="20"/>
      <c r="C1" s="4"/>
      <c r="D1" s="21" t="s">
        <v>4</v>
      </c>
      <c r="E1" s="21"/>
      <c r="F1" s="21"/>
    </row>
    <row r="2" spans="1:6" ht="15.75" x14ac:dyDescent="0.25">
      <c r="A2" s="1"/>
      <c r="C2" s="3"/>
      <c r="D2" s="3"/>
    </row>
    <row r="3" spans="1:6" s="15" customFormat="1" ht="35.1" customHeight="1" x14ac:dyDescent="0.25">
      <c r="A3" s="22" t="s">
        <v>13</v>
      </c>
      <c r="B3" s="22"/>
    </row>
    <row r="4" spans="1:6" s="15" customFormat="1" ht="35.1" customHeight="1" x14ac:dyDescent="0.25">
      <c r="A4" s="23" t="s">
        <v>6</v>
      </c>
      <c r="B4" s="23"/>
      <c r="C4" s="23"/>
      <c r="D4" s="23"/>
      <c r="E4" s="23"/>
      <c r="F4" s="23"/>
    </row>
    <row r="5" spans="1:6" ht="47.25" x14ac:dyDescent="0.25">
      <c r="A5" s="8" t="s">
        <v>10</v>
      </c>
      <c r="B5" s="8" t="s">
        <v>0</v>
      </c>
      <c r="C5" s="9" t="s">
        <v>5</v>
      </c>
      <c r="D5" s="9" t="s">
        <v>7</v>
      </c>
      <c r="E5" s="10" t="s">
        <v>1</v>
      </c>
      <c r="F5" s="11" t="s">
        <v>2</v>
      </c>
    </row>
    <row r="6" spans="1:6" s="15" customFormat="1" ht="24.95" customHeight="1" x14ac:dyDescent="0.25">
      <c r="A6" s="5">
        <v>1</v>
      </c>
      <c r="B6" s="6" t="str">
        <f>[1]Arkusz1!B11</f>
        <v>Ziemniaki</v>
      </c>
      <c r="C6" s="5" t="str">
        <f>[1]Arkusz1!C11</f>
        <v>kg</v>
      </c>
      <c r="D6" s="18">
        <f>[1]Arkusz1!D11</f>
        <v>6750</v>
      </c>
      <c r="E6" s="17"/>
      <c r="F6" s="12">
        <f t="shared" ref="F6:F31" si="0">D6*E6</f>
        <v>0</v>
      </c>
    </row>
    <row r="7" spans="1:6" s="15" customFormat="1" ht="24.95" customHeight="1" x14ac:dyDescent="0.25">
      <c r="A7" s="5">
        <v>2</v>
      </c>
      <c r="B7" s="6" t="str">
        <f>[1]Arkusz1!B12</f>
        <v>Marchew świeża</v>
      </c>
      <c r="C7" s="5" t="str">
        <f>[1]Arkusz1!C12</f>
        <v>kg</v>
      </c>
      <c r="D7" s="19">
        <f>[1]Arkusz1!D12</f>
        <v>330</v>
      </c>
      <c r="E7" s="17"/>
      <c r="F7" s="12">
        <f t="shared" si="0"/>
        <v>0</v>
      </c>
    </row>
    <row r="8" spans="1:6" s="15" customFormat="1" ht="24.95" customHeight="1" x14ac:dyDescent="0.25">
      <c r="A8" s="5">
        <v>3</v>
      </c>
      <c r="B8" s="6" t="str">
        <f>[1]Arkusz1!B13</f>
        <v>Cebula</v>
      </c>
      <c r="C8" s="5" t="str">
        <f>[1]Arkusz1!C13</f>
        <v>kg</v>
      </c>
      <c r="D8" s="18">
        <f>[1]Arkusz1!D13</f>
        <v>350</v>
      </c>
      <c r="E8" s="17"/>
      <c r="F8" s="12">
        <f t="shared" si="0"/>
        <v>0</v>
      </c>
    </row>
    <row r="9" spans="1:6" s="15" customFormat="1" ht="24.95" customHeight="1" x14ac:dyDescent="0.25">
      <c r="A9" s="5">
        <v>4</v>
      </c>
      <c r="B9" s="7" t="str">
        <f>[1]Arkusz1!B14</f>
        <v>Kapusta kiszona</v>
      </c>
      <c r="C9" s="5" t="str">
        <f>[1]Arkusz1!C14</f>
        <v>kg</v>
      </c>
      <c r="D9" s="18">
        <f>[1]Arkusz1!D14</f>
        <v>350</v>
      </c>
      <c r="E9" s="17"/>
      <c r="F9" s="12">
        <f t="shared" si="0"/>
        <v>0</v>
      </c>
    </row>
    <row r="10" spans="1:6" s="15" customFormat="1" ht="24.95" customHeight="1" x14ac:dyDescent="0.25">
      <c r="A10" s="5">
        <v>5</v>
      </c>
      <c r="B10" s="6" t="str">
        <f>[1]Arkusz1!B15</f>
        <v>Ogórek kiszony</v>
      </c>
      <c r="C10" s="5" t="str">
        <f>[1]Arkusz1!C15</f>
        <v>kg</v>
      </c>
      <c r="D10" s="18">
        <f>[1]Arkusz1!D15</f>
        <v>180</v>
      </c>
      <c r="E10" s="17"/>
      <c r="F10" s="12">
        <f t="shared" si="0"/>
        <v>0</v>
      </c>
    </row>
    <row r="11" spans="1:6" s="15" customFormat="1" ht="24.95" customHeight="1" x14ac:dyDescent="0.25">
      <c r="A11" s="5">
        <v>6</v>
      </c>
      <c r="B11" s="6" t="str">
        <f>[1]Arkusz1!B16</f>
        <v>Kapusta biała</v>
      </c>
      <c r="C11" s="5" t="str">
        <f>[1]Arkusz1!C16</f>
        <v>kg</v>
      </c>
      <c r="D11" s="18">
        <f>[1]Arkusz1!D16</f>
        <v>210</v>
      </c>
      <c r="E11" s="17"/>
      <c r="F11" s="12">
        <f t="shared" si="0"/>
        <v>0</v>
      </c>
    </row>
    <row r="12" spans="1:6" s="15" customFormat="1" ht="24.95" customHeight="1" x14ac:dyDescent="0.25">
      <c r="A12" s="5">
        <v>7</v>
      </c>
      <c r="B12" s="6" t="str">
        <f>[1]Arkusz1!B17</f>
        <v>Kapusta pekińska</v>
      </c>
      <c r="C12" s="5" t="str">
        <f>[1]Arkusz1!C17</f>
        <v>kg</v>
      </c>
      <c r="D12" s="18">
        <f>[1]Arkusz1!D17</f>
        <v>150</v>
      </c>
      <c r="E12" s="17"/>
      <c r="F12" s="12">
        <f t="shared" si="0"/>
        <v>0</v>
      </c>
    </row>
    <row r="13" spans="1:6" s="15" customFormat="1" ht="24.95" customHeight="1" x14ac:dyDescent="0.25">
      <c r="A13" s="5">
        <v>8</v>
      </c>
      <c r="B13" s="6" t="str">
        <f>[1]Arkusz1!B18</f>
        <v>Sałata lodowa</v>
      </c>
      <c r="C13" s="5" t="s">
        <v>11</v>
      </c>
      <c r="D13" s="18">
        <f>[1]Arkusz1!D18</f>
        <v>650</v>
      </c>
      <c r="E13" s="17"/>
      <c r="F13" s="12">
        <f t="shared" si="0"/>
        <v>0</v>
      </c>
    </row>
    <row r="14" spans="1:6" s="15" customFormat="1" ht="24.95" customHeight="1" x14ac:dyDescent="0.25">
      <c r="A14" s="5">
        <v>9</v>
      </c>
      <c r="B14" s="7" t="str">
        <f>[1]Arkusz1!B19</f>
        <v>Papryka świeża</v>
      </c>
      <c r="C14" s="5" t="str">
        <f>[1]Arkusz1!C19</f>
        <v>kg</v>
      </c>
      <c r="D14" s="18">
        <f>[1]Arkusz1!D19</f>
        <v>30</v>
      </c>
      <c r="E14" s="13"/>
      <c r="F14" s="12">
        <f t="shared" si="0"/>
        <v>0</v>
      </c>
    </row>
    <row r="15" spans="1:6" s="15" customFormat="1" ht="24.95" customHeight="1" x14ac:dyDescent="0.25">
      <c r="A15" s="5">
        <v>10</v>
      </c>
      <c r="B15" s="6" t="str">
        <f>[1]Arkusz1!B20</f>
        <v>Cukinia</v>
      </c>
      <c r="C15" s="5" t="str">
        <f>[1]Arkusz1!C20</f>
        <v>kg</v>
      </c>
      <c r="D15" s="18">
        <f>[1]Arkusz1!D20</f>
        <v>40</v>
      </c>
      <c r="E15" s="13"/>
      <c r="F15" s="12">
        <f t="shared" si="0"/>
        <v>0</v>
      </c>
    </row>
    <row r="16" spans="1:6" s="15" customFormat="1" ht="24.95" customHeight="1" x14ac:dyDescent="0.25">
      <c r="A16" s="5">
        <v>11</v>
      </c>
      <c r="B16" s="6" t="s">
        <v>12</v>
      </c>
      <c r="C16" s="5" t="str">
        <f>[1]Arkusz1!C21</f>
        <v>kg</v>
      </c>
      <c r="D16" s="18">
        <f>[1]Arkusz1!D21</f>
        <v>150</v>
      </c>
      <c r="E16" s="17"/>
      <c r="F16" s="12">
        <f t="shared" si="0"/>
        <v>0</v>
      </c>
    </row>
    <row r="17" spans="1:6" s="15" customFormat="1" ht="24.95" customHeight="1" x14ac:dyDescent="0.25">
      <c r="A17" s="5">
        <v>12</v>
      </c>
      <c r="B17" s="6" t="str">
        <f>[1]Arkusz1!B22</f>
        <v>Ogórek zielony</v>
      </c>
      <c r="C17" s="5" t="str">
        <f>[1]Arkusz1!C22</f>
        <v>kg</v>
      </c>
      <c r="D17" s="18">
        <f>[1]Arkusz1!D22</f>
        <v>200</v>
      </c>
      <c r="E17" s="17"/>
      <c r="F17" s="12">
        <f t="shared" si="0"/>
        <v>0</v>
      </c>
    </row>
    <row r="18" spans="1:6" s="15" customFormat="1" ht="24.95" customHeight="1" x14ac:dyDescent="0.25">
      <c r="A18" s="5">
        <v>13</v>
      </c>
      <c r="B18" s="6" t="str">
        <f>[1]Arkusz1!B23</f>
        <v>Jabłka</v>
      </c>
      <c r="C18" s="5" t="str">
        <f>[1]Arkusz1!C23</f>
        <v>kg</v>
      </c>
      <c r="D18" s="18">
        <f>[1]Arkusz1!D23</f>
        <v>550</v>
      </c>
      <c r="E18" s="17"/>
      <c r="F18" s="12">
        <f t="shared" si="0"/>
        <v>0</v>
      </c>
    </row>
    <row r="19" spans="1:6" s="15" customFormat="1" ht="24.95" customHeight="1" x14ac:dyDescent="0.25">
      <c r="A19" s="5">
        <v>14</v>
      </c>
      <c r="B19" s="6" t="str">
        <f>[1]Arkusz1!B24</f>
        <v>Gruszki</v>
      </c>
      <c r="C19" s="5" t="str">
        <f>[1]Arkusz1!C24</f>
        <v>kg</v>
      </c>
      <c r="D19" s="18">
        <f>[1]Arkusz1!D24</f>
        <v>40</v>
      </c>
      <c r="E19" s="13"/>
      <c r="F19" s="12">
        <f t="shared" si="0"/>
        <v>0</v>
      </c>
    </row>
    <row r="20" spans="1:6" s="15" customFormat="1" ht="24.95" customHeight="1" x14ac:dyDescent="0.25">
      <c r="A20" s="5">
        <v>15</v>
      </c>
      <c r="B20" s="6" t="str">
        <f>[1]Arkusz1!B25</f>
        <v>Śliwki</v>
      </c>
      <c r="C20" s="5" t="str">
        <f>[1]Arkusz1!C25</f>
        <v>kg</v>
      </c>
      <c r="D20" s="18">
        <f>[1]Arkusz1!D25</f>
        <v>40</v>
      </c>
      <c r="E20" s="17"/>
      <c r="F20" s="12">
        <f t="shared" si="0"/>
        <v>0</v>
      </c>
    </row>
    <row r="21" spans="1:6" s="15" customFormat="1" ht="24.95" customHeight="1" x14ac:dyDescent="0.25">
      <c r="A21" s="5">
        <v>16</v>
      </c>
      <c r="B21" s="6" t="str">
        <f>[1]Arkusz1!B26</f>
        <v>Banan</v>
      </c>
      <c r="C21" s="5" t="str">
        <f>[1]Arkusz1!C26</f>
        <v>kg</v>
      </c>
      <c r="D21" s="18">
        <f>[1]Arkusz1!D26</f>
        <v>40</v>
      </c>
      <c r="E21" s="17"/>
      <c r="F21" s="12">
        <f t="shared" si="0"/>
        <v>0</v>
      </c>
    </row>
    <row r="22" spans="1:6" s="15" customFormat="1" ht="24.95" customHeight="1" x14ac:dyDescent="0.25">
      <c r="A22" s="5">
        <v>17</v>
      </c>
      <c r="B22" s="6" t="str">
        <f>[1]Arkusz1!B27</f>
        <v xml:space="preserve">Mandarynka </v>
      </c>
      <c r="C22" s="5" t="str">
        <f>[1]Arkusz1!C27</f>
        <v>kg</v>
      </c>
      <c r="D22" s="18">
        <f>[1]Arkusz1!D27</f>
        <v>40</v>
      </c>
      <c r="E22" s="13"/>
      <c r="F22" s="12">
        <f t="shared" si="0"/>
        <v>0</v>
      </c>
    </row>
    <row r="23" spans="1:6" s="15" customFormat="1" ht="24.95" customHeight="1" x14ac:dyDescent="0.25">
      <c r="A23" s="5">
        <v>18</v>
      </c>
      <c r="B23" s="6" t="str">
        <f>[1]Arkusz1!B28</f>
        <v>Brzoskwinie</v>
      </c>
      <c r="C23" s="5" t="str">
        <f>[1]Arkusz1!C28</f>
        <v>kg</v>
      </c>
      <c r="D23" s="18">
        <f>[1]Arkusz1!D28</f>
        <v>40</v>
      </c>
      <c r="E23" s="14"/>
      <c r="F23" s="12">
        <f t="shared" si="0"/>
        <v>0</v>
      </c>
    </row>
    <row r="24" spans="1:6" s="15" customFormat="1" ht="24.95" customHeight="1" x14ac:dyDescent="0.25">
      <c r="A24" s="5">
        <v>19</v>
      </c>
      <c r="B24" s="6" t="str">
        <f>[1]Arkusz1!B29</f>
        <v>Arbuz</v>
      </c>
      <c r="C24" s="5" t="str">
        <f>[1]Arkusz1!C29</f>
        <v>kg</v>
      </c>
      <c r="D24" s="18">
        <f>[1]Arkusz1!D29</f>
        <v>40</v>
      </c>
      <c r="E24" s="14"/>
      <c r="F24" s="12">
        <f t="shared" si="0"/>
        <v>0</v>
      </c>
    </row>
    <row r="25" spans="1:6" s="15" customFormat="1" ht="24.95" customHeight="1" x14ac:dyDescent="0.25">
      <c r="A25" s="5">
        <v>20</v>
      </c>
      <c r="B25" s="6" t="str">
        <f>[1]Arkusz1!B30</f>
        <v xml:space="preserve">Pomidor </v>
      </c>
      <c r="C25" s="5" t="str">
        <f>[1]Arkusz1!C30</f>
        <v>kg</v>
      </c>
      <c r="D25" s="18">
        <f>[1]Arkusz1!D30</f>
        <v>30</v>
      </c>
      <c r="E25" s="14"/>
      <c r="F25" s="12">
        <f t="shared" si="0"/>
        <v>0</v>
      </c>
    </row>
    <row r="26" spans="1:6" s="15" customFormat="1" ht="24.95" customHeight="1" x14ac:dyDescent="0.25">
      <c r="A26" s="5">
        <v>21</v>
      </c>
      <c r="B26" s="6" t="str">
        <f>[1]Arkusz1!B31</f>
        <v xml:space="preserve">Pieczarki </v>
      </c>
      <c r="C26" s="5" t="str">
        <f>[1]Arkusz1!C31</f>
        <v>kg</v>
      </c>
      <c r="D26" s="18">
        <f>[1]Arkusz1!D31</f>
        <v>45</v>
      </c>
      <c r="E26" s="14"/>
      <c r="F26" s="12">
        <f t="shared" si="0"/>
        <v>0</v>
      </c>
    </row>
    <row r="27" spans="1:6" s="15" customFormat="1" ht="24.95" customHeight="1" x14ac:dyDescent="0.25">
      <c r="A27" s="5">
        <v>22</v>
      </c>
      <c r="B27" s="6" t="str">
        <f>[1]Arkusz1!B32</f>
        <v xml:space="preserve">Pietruszka korzeń </v>
      </c>
      <c r="C27" s="5" t="str">
        <f>[1]Arkusz1!C32</f>
        <v>kg</v>
      </c>
      <c r="D27" s="18">
        <f>[1]Arkusz1!D32</f>
        <v>90</v>
      </c>
      <c r="E27" s="14"/>
      <c r="F27" s="12">
        <f t="shared" si="0"/>
        <v>0</v>
      </c>
    </row>
    <row r="28" spans="1:6" s="15" customFormat="1" ht="24.95" customHeight="1" x14ac:dyDescent="0.25">
      <c r="A28" s="5">
        <v>23</v>
      </c>
      <c r="B28" s="6" t="str">
        <f>[1]Arkusz1!B33</f>
        <v xml:space="preserve">Seler korzeń </v>
      </c>
      <c r="C28" s="5" t="str">
        <f>[1]Arkusz1!C33</f>
        <v>kg</v>
      </c>
      <c r="D28" s="18">
        <f>[1]Arkusz1!D33</f>
        <v>60</v>
      </c>
      <c r="E28" s="14"/>
      <c r="F28" s="12">
        <f t="shared" si="0"/>
        <v>0</v>
      </c>
    </row>
    <row r="29" spans="1:6" s="15" customFormat="1" ht="24.95" customHeight="1" x14ac:dyDescent="0.25">
      <c r="A29" s="5">
        <v>24</v>
      </c>
      <c r="B29" s="6" t="str">
        <f>[1]Arkusz1!B34</f>
        <v xml:space="preserve">Cytryna </v>
      </c>
      <c r="C29" s="5" t="str">
        <f>[1]Arkusz1!C34</f>
        <v>kg</v>
      </c>
      <c r="D29" s="18">
        <f>[1]Arkusz1!D34</f>
        <v>80</v>
      </c>
      <c r="E29" s="14"/>
      <c r="F29" s="12">
        <f t="shared" si="0"/>
        <v>0</v>
      </c>
    </row>
    <row r="30" spans="1:6" s="15" customFormat="1" ht="24.95" customHeight="1" x14ac:dyDescent="0.25">
      <c r="A30" s="5">
        <v>25</v>
      </c>
      <c r="B30" s="6" t="s">
        <v>9</v>
      </c>
      <c r="C30" s="5" t="s">
        <v>11</v>
      </c>
      <c r="D30" s="18">
        <f>[1]Arkusz1!D35</f>
        <v>30</v>
      </c>
      <c r="E30" s="14"/>
      <c r="F30" s="12">
        <f t="shared" si="0"/>
        <v>0</v>
      </c>
    </row>
    <row r="31" spans="1:6" s="15" customFormat="1" ht="24.95" customHeight="1" x14ac:dyDescent="0.25">
      <c r="A31" s="5">
        <v>26</v>
      </c>
      <c r="B31" s="6" t="str">
        <f>[1]Arkusz1!B36</f>
        <v xml:space="preserve">Kapusta czerwona </v>
      </c>
      <c r="C31" s="5" t="str">
        <f>[1]Arkusz1!C36</f>
        <v>kg</v>
      </c>
      <c r="D31" s="18">
        <f>[1]Arkusz1!D36</f>
        <v>210</v>
      </c>
      <c r="E31" s="14"/>
      <c r="F31" s="12">
        <f t="shared" si="0"/>
        <v>0</v>
      </c>
    </row>
    <row r="32" spans="1:6" s="15" customFormat="1" ht="24.95" customHeight="1" x14ac:dyDescent="0.25">
      <c r="A32" s="24" t="s">
        <v>3</v>
      </c>
      <c r="B32" s="25"/>
      <c r="C32" s="25"/>
      <c r="D32" s="25"/>
      <c r="E32" s="26"/>
      <c r="F32" s="16">
        <f>SUM(F6:F31)</f>
        <v>0</v>
      </c>
    </row>
    <row r="33" spans="1:6" s="15" customFormat="1" ht="24.95" customHeight="1" x14ac:dyDescent="0.25">
      <c r="A33" s="2"/>
      <c r="B33" s="2"/>
      <c r="C33" s="2"/>
      <c r="D33" s="2"/>
      <c r="E33" s="2"/>
      <c r="F33" s="2"/>
    </row>
    <row r="34" spans="1:6" s="15" customFormat="1" ht="24.95" customHeight="1" x14ac:dyDescent="0.25">
      <c r="A34" s="2"/>
      <c r="B34" s="2"/>
      <c r="C34" s="2"/>
      <c r="D34" s="2"/>
      <c r="E34" s="2"/>
      <c r="F34" s="2"/>
    </row>
    <row r="35" spans="1:6" s="15" customFormat="1" ht="24.95" customHeight="1" x14ac:dyDescent="0.25">
      <c r="A35" s="2"/>
      <c r="B35" s="2"/>
      <c r="C35" s="2"/>
      <c r="D35" s="2"/>
      <c r="E35" s="2"/>
      <c r="F35" s="2"/>
    </row>
    <row r="36" spans="1:6" s="15" customFormat="1" ht="24.95" customHeight="1" x14ac:dyDescent="0.25">
      <c r="A36" s="2"/>
      <c r="B36" s="2"/>
      <c r="C36" s="2"/>
      <c r="D36" s="2"/>
      <c r="E36" s="2"/>
      <c r="F36" s="2"/>
    </row>
    <row r="37" spans="1:6" s="15" customFormat="1" ht="24.95" customHeight="1" x14ac:dyDescent="0.25">
      <c r="A37" s="2"/>
      <c r="B37" s="2"/>
      <c r="C37" s="2"/>
      <c r="D37" s="2"/>
      <c r="E37" s="2"/>
      <c r="F37" s="2"/>
    </row>
    <row r="38" spans="1:6" ht="24.95" customHeight="1" x14ac:dyDescent="0.25"/>
  </sheetData>
  <sortState ref="B6:F31">
    <sortCondition ref="B6"/>
  </sortState>
  <mergeCells count="5">
    <mergeCell ref="A1:B1"/>
    <mergeCell ref="D1:F1"/>
    <mergeCell ref="A3:B3"/>
    <mergeCell ref="A4:F4"/>
    <mergeCell ref="A32:E3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- warzywa, owoce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PC</cp:lastModifiedBy>
  <cp:revision/>
  <cp:lastPrinted>2024-11-08T09:16:59Z</cp:lastPrinted>
  <dcterms:created xsi:type="dcterms:W3CDTF">2022-10-13T11:01:28Z</dcterms:created>
  <dcterms:modified xsi:type="dcterms:W3CDTF">2024-11-20T08:24:51Z</dcterms:modified>
  <cp:category/>
  <cp:contentStatus/>
</cp:coreProperties>
</file>